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lloyd\OneDrive\MMT\PROJECTS\2511. WITS TENDERS\4. BOQ, SPECIFICATIONS AND TENDER DOCUMENTS\FIRE FIGHTING EQUIPMENT\PARKTOWN PACKAGE\"/>
    </mc:Choice>
  </mc:AlternateContent>
  <xr:revisionPtr revIDLastSave="0" documentId="13_ncr:1_{2C781899-A4DA-44BE-8E3E-EDE64CF936E3}" xr6:coauthVersionLast="47" xr6:coauthVersionMax="47" xr10:uidLastSave="{00000000-0000-0000-0000-000000000000}"/>
  <bookViews>
    <workbookView xWindow="-108" yWindow="-108" windowWidth="23256" windowHeight="12456" firstSheet="6" activeTab="7" xr2:uid="{ACEBEAFB-5C75-4310-A39B-DDC9FB9116CA}"/>
  </bookViews>
  <sheets>
    <sheet name="H&amp;S" sheetId="12" r:id="rId1"/>
    <sheet name="INSPECTION" sheetId="11" r:id="rId2"/>
    <sheet name="YEARLY SERVICING" sheetId="15" r:id="rId3"/>
    <sheet name="CORRECTIVE MAINTENANCE YR 1" sheetId="16" r:id="rId4"/>
    <sheet name="CORRECTIVE MAINTENANCE YR 2" sheetId="19" r:id="rId5"/>
    <sheet name="CORRECTIVE MAINTENANCE YR 3" sheetId="20" r:id="rId6"/>
    <sheet name="CORRECTIVE MAINTENANCE YR 4" sheetId="21" r:id="rId7"/>
    <sheet name="CORRECTIVE MAINTENANCE YR 5" sheetId="22" r:id="rId8"/>
    <sheet name="PRESSURE TESTING" sheetId="23" r:id="rId9"/>
    <sheet name="FINAL" sheetId="7" r:id="rId10"/>
  </sheets>
  <externalReferences>
    <externalReference r:id="rId11"/>
  </externalReferences>
  <definedNames>
    <definedName name="Dismatle">#REF!</definedName>
    <definedName name="DrainPipesAbove">#REF!</definedName>
    <definedName name="DrainPipeUnder">#REF!</definedName>
    <definedName name="FirePipes">#REF!</definedName>
    <definedName name="Geyser">#REF!</definedName>
    <definedName name="Geyser2">'[1]2.2'!#REF!</definedName>
    <definedName name="l">#REF!</definedName>
    <definedName name="NewSanitaryWare">#REF!</definedName>
    <definedName name="o">#REF!</definedName>
    <definedName name="p">#REF!</definedName>
    <definedName name="po">#REF!</definedName>
    <definedName name="pool">#REF!</definedName>
    <definedName name="q">#REF!</definedName>
    <definedName name="RemoveGeyser">#REF!</definedName>
    <definedName name="ServiceBrassware">#REF!</definedName>
    <definedName name="ServiceClean">#REF!</definedName>
    <definedName name="Sundries">#REF!</definedName>
    <definedName name="t">#REF!</definedName>
    <definedName name="w">#REF!</definedName>
    <definedName name="WaterPip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0" i="15" l="1"/>
  <c r="G89" i="15"/>
  <c r="G25" i="23"/>
  <c r="G23" i="23"/>
  <c r="G14" i="23"/>
  <c r="G12" i="23"/>
  <c r="G11" i="23"/>
  <c r="G10" i="23"/>
  <c r="G12" i="22"/>
  <c r="G11" i="22"/>
  <c r="G12" i="21"/>
  <c r="G11" i="21"/>
  <c r="G12" i="20"/>
  <c r="G11" i="20"/>
  <c r="G12" i="19"/>
  <c r="G11" i="19"/>
  <c r="G12" i="16"/>
  <c r="G11" i="16"/>
  <c r="G73" i="15"/>
  <c r="G72" i="15"/>
  <c r="G70" i="15"/>
  <c r="G59" i="15"/>
  <c r="G58" i="15"/>
  <c r="G56" i="15"/>
  <c r="G45" i="15"/>
  <c r="G44" i="15"/>
  <c r="G42" i="15"/>
  <c r="G31" i="15"/>
  <c r="G30" i="15"/>
  <c r="G28" i="15"/>
  <c r="G15" i="15"/>
  <c r="G14" i="15"/>
  <c r="G12" i="15"/>
  <c r="G11" i="15"/>
  <c r="G10" i="15"/>
  <c r="G73" i="11"/>
  <c r="G72" i="11"/>
  <c r="G70" i="11"/>
  <c r="G59" i="11"/>
  <c r="G58" i="11"/>
  <c r="G56" i="11"/>
  <c r="G45" i="11"/>
  <c r="G44" i="11"/>
  <c r="G42" i="11"/>
  <c r="G33" i="11"/>
  <c r="G64" i="16" l="1"/>
  <c r="G63" i="22"/>
  <c r="G64" i="21" l="1"/>
  <c r="G64" i="19"/>
  <c r="G65" i="20"/>
  <c r="G15" i="11" l="1"/>
  <c r="G14" i="11"/>
  <c r="G12" i="11"/>
  <c r="G11" i="11"/>
  <c r="G10" i="11"/>
  <c r="G94" i="11" l="1"/>
  <c r="F33" i="7" s="1"/>
  <c r="F35" i="7" s="1"/>
  <c r="F38" i="7" s="1"/>
</calcChain>
</file>

<file path=xl/sharedStrings.xml><?xml version="1.0" encoding="utf-8"?>
<sst xmlns="http://schemas.openxmlformats.org/spreadsheetml/2006/main" count="770" uniqueCount="352">
  <si>
    <t>ITEM</t>
  </si>
  <si>
    <t>DESCRIPTION</t>
  </si>
  <si>
    <t>UNIT</t>
  </si>
  <si>
    <t>RATE</t>
  </si>
  <si>
    <t>AMOUNT</t>
  </si>
  <si>
    <t>Fire hydrants</t>
  </si>
  <si>
    <t>Fire hose reels</t>
  </si>
  <si>
    <t>No.</t>
  </si>
  <si>
    <t>sum</t>
  </si>
  <si>
    <t>QTY</t>
  </si>
  <si>
    <t>FIRE FIGHTING EQUIPMENT</t>
  </si>
  <si>
    <t>Fire extinguishers - 4.5kg DCP Type</t>
  </si>
  <si>
    <t>Intial Inspection and reporting on existing installations</t>
  </si>
  <si>
    <t>Update as built information and operating and maintenance manual</t>
  </si>
  <si>
    <t>Set</t>
  </si>
  <si>
    <t>SCHEDULE OF QUANTITIES: SERVICING AND REPAIR WORK OF FIRE FIGHTING EQUIPMENT</t>
  </si>
  <si>
    <t>MANAGEMENT CAMPUS</t>
  </si>
  <si>
    <t>Fire extinguishers - 9.0kg DCP Type</t>
  </si>
  <si>
    <t>Fire extinguishers - 5,0kg CO2 Type</t>
  </si>
  <si>
    <t>OFF CAMPUS</t>
  </si>
  <si>
    <t>JUNCTION CAMPUS</t>
  </si>
  <si>
    <t>TOTAL INCLUDING VAT</t>
  </si>
  <si>
    <t>TOTAL EXCLUDING VAT</t>
  </si>
  <si>
    <t>BILL 5</t>
  </si>
  <si>
    <t>BILL 3</t>
  </si>
  <si>
    <t>Hr</t>
  </si>
  <si>
    <t>5,2,1</t>
  </si>
  <si>
    <t>5,2,2</t>
  </si>
  <si>
    <t>EDUCATION CAMPUS</t>
  </si>
  <si>
    <t>MEDICAL SCHOOL CAMPUS</t>
  </si>
  <si>
    <t>SCHEDULE OF QUANTITIES: HEALTH AND SAFETY</t>
  </si>
  <si>
    <t>BILLS OF QUANTITIES</t>
  </si>
  <si>
    <t>PAYMENT REFERS</t>
  </si>
  <si>
    <t>ITEM NO</t>
  </si>
  <si>
    <t>1.0</t>
  </si>
  <si>
    <t>HEALTH AND SAFETY</t>
  </si>
  <si>
    <t>1.1</t>
  </si>
  <si>
    <t>Prepare a Health and Safety File including proof of registration and Good Standing with the compensation fund and submit to management</t>
  </si>
  <si>
    <t>Sum</t>
  </si>
  <si>
    <t>WITS UNIVERSITY -  PARKTOWN AND OFF CAMPUS</t>
  </si>
  <si>
    <t>Servicing and repairing fire pumps</t>
  </si>
  <si>
    <t>Service 50 kW electric driven Mather</t>
  </si>
  <si>
    <t>and Platt pump</t>
  </si>
  <si>
    <t>Service 50 kW diesel driven Mather</t>
  </si>
  <si>
    <t>Replace batteries for diesel pump</t>
  </si>
  <si>
    <t>Change engine oil</t>
  </si>
  <si>
    <t>Replace oil, air and fuel filters</t>
  </si>
  <si>
    <t>Pressure test pump casing - every 5 years</t>
  </si>
  <si>
    <t xml:space="preserve">Inspect impeller and wear rings - every 5 years </t>
  </si>
  <si>
    <t>Service 20 kW electric driven Mather</t>
  </si>
  <si>
    <t>and Platt pump.</t>
  </si>
  <si>
    <t>Service 200 mm Non-Return valve</t>
  </si>
  <si>
    <t xml:space="preserve">Service 150 mm gate valve  </t>
  </si>
  <si>
    <t>Service 150 mm Non Return valve</t>
  </si>
  <si>
    <t>Butterfly Valves</t>
  </si>
  <si>
    <t>Check valves are open and secured with a chain</t>
  </si>
  <si>
    <t>Record pressure on the supply chain mains before test</t>
  </si>
  <si>
    <t>Record the pressure on the sprinkler before test</t>
  </si>
  <si>
    <t>Sprinklers and Piping</t>
  </si>
  <si>
    <t>Check all external pipe work that is in the area of the sprinkler</t>
  </si>
  <si>
    <t>Item</t>
  </si>
  <si>
    <t xml:space="preserve"> valve chambers and canopies and report findings.</t>
  </si>
  <si>
    <t>Check all internal pipe work in the sprinkler valve chamber</t>
  </si>
  <si>
    <t>and report findings.</t>
  </si>
  <si>
    <t>Partly open the terminal drain valve and let the water run</t>
  </si>
  <si>
    <t>until the alarm gong activates.</t>
  </si>
  <si>
    <t>Alarm Valves</t>
  </si>
  <si>
    <t>Check system pressure gauges and record pressure</t>
  </si>
  <si>
    <t>readings on completion of the test on the sprinkler installations</t>
  </si>
  <si>
    <t>Check manifold pressure gauge and record pressure</t>
  </si>
  <si>
    <t>reading on completion of test.</t>
  </si>
  <si>
    <t xml:space="preserve">Check valve trim pipe work installation and report any </t>
  </si>
  <si>
    <t>damages, leaks and non-compliances.</t>
  </si>
  <si>
    <t>Check operation of water motor and gong for seconds and</t>
  </si>
  <si>
    <t>report any non compliances. Record how long it takes the</t>
  </si>
  <si>
    <t>for the gong to ring.</t>
  </si>
  <si>
    <t>Fire Alarm Monitoring</t>
  </si>
  <si>
    <t>Check flow switch operation</t>
  </si>
  <si>
    <t>Check that closing isolating valve will change state</t>
  </si>
  <si>
    <t>of potential free contact.</t>
  </si>
  <si>
    <t>SPRINKLER SYSTEM EQUIPMENT</t>
  </si>
  <si>
    <t>Corrective Maintenance</t>
  </si>
  <si>
    <t>Technician (Office Hours)</t>
  </si>
  <si>
    <t>Technician (After Hours)</t>
  </si>
  <si>
    <t>Artisan (Office Hours)</t>
  </si>
  <si>
    <t>Artisan (After Hours)</t>
  </si>
  <si>
    <t>less than R20 000</t>
  </si>
  <si>
    <t>Contractor's Mark Up</t>
  </si>
  <si>
    <t>%</t>
  </si>
  <si>
    <t>20001 to R50000</t>
  </si>
  <si>
    <t>more than R50000</t>
  </si>
  <si>
    <t>Fire extinguishers - 2,0kg CO2 Type</t>
  </si>
  <si>
    <t>BILL 2</t>
  </si>
  <si>
    <t>Service existing fire-fighting equipment yearly</t>
  </si>
  <si>
    <t>FIRE FIGHTING EQUIPMENT - Service existing fire-fighting equipment yearly</t>
  </si>
  <si>
    <t>CALL OUT RATES</t>
  </si>
  <si>
    <t>BILL 4 - YEAR 1</t>
  </si>
  <si>
    <t>STAFF RATES</t>
  </si>
  <si>
    <t>4.1.1</t>
  </si>
  <si>
    <t>4.1.2</t>
  </si>
  <si>
    <t>4.1.3</t>
  </si>
  <si>
    <t>4.1.4</t>
  </si>
  <si>
    <t>4.2</t>
  </si>
  <si>
    <t>4.2.1</t>
  </si>
  <si>
    <t>4.2.2</t>
  </si>
  <si>
    <t>4.3</t>
  </si>
  <si>
    <t>Spares Mark Up (for evaluation R1000000)</t>
  </si>
  <si>
    <t>4.3.1</t>
  </si>
  <si>
    <t>4.3.2</t>
  </si>
  <si>
    <t>4.3.3</t>
  </si>
  <si>
    <t>4.3.4</t>
  </si>
  <si>
    <t>4.3.5</t>
  </si>
  <si>
    <t>4.3.6</t>
  </si>
  <si>
    <t>BILL 4a - YEAR 2</t>
  </si>
  <si>
    <t>4a.1</t>
  </si>
  <si>
    <t>4a.1.1</t>
  </si>
  <si>
    <t>4a.1.2</t>
  </si>
  <si>
    <t>4a.1.3</t>
  </si>
  <si>
    <t>4a.1.4</t>
  </si>
  <si>
    <t>4a.2</t>
  </si>
  <si>
    <t>4a.2.1</t>
  </si>
  <si>
    <t>4a.2.2</t>
  </si>
  <si>
    <t>4a.3</t>
  </si>
  <si>
    <t>4a.3.1</t>
  </si>
  <si>
    <t>4a.3.2</t>
  </si>
  <si>
    <t>4a.3.3</t>
  </si>
  <si>
    <t>4a.3.4</t>
  </si>
  <si>
    <t>4a.3.5</t>
  </si>
  <si>
    <t>4a.3.6</t>
  </si>
  <si>
    <t>BILL 4b - YEAR 3</t>
  </si>
  <si>
    <t>4b.1</t>
  </si>
  <si>
    <t>4b.1.1</t>
  </si>
  <si>
    <t>4b.1.2</t>
  </si>
  <si>
    <t>4b.1.3</t>
  </si>
  <si>
    <t>4b.1.4</t>
  </si>
  <si>
    <t>4b.2</t>
  </si>
  <si>
    <t>4b.2.1</t>
  </si>
  <si>
    <t>4b.2.2</t>
  </si>
  <si>
    <t>4b.3</t>
  </si>
  <si>
    <t>4b.3.1</t>
  </si>
  <si>
    <t>4b.3.2</t>
  </si>
  <si>
    <t>4b.3.3</t>
  </si>
  <si>
    <t>4b.3.4</t>
  </si>
  <si>
    <t>4b.3.5</t>
  </si>
  <si>
    <t>4b.3.6</t>
  </si>
  <si>
    <t>BILL 4c - YEAR 4</t>
  </si>
  <si>
    <t>4c.1</t>
  </si>
  <si>
    <t>4c.1.1</t>
  </si>
  <si>
    <t>4c.1.2</t>
  </si>
  <si>
    <t>4c.1.3</t>
  </si>
  <si>
    <t>4c.1.4</t>
  </si>
  <si>
    <t>4c.2</t>
  </si>
  <si>
    <t>4c.2.1</t>
  </si>
  <si>
    <t>4c.2.2</t>
  </si>
  <si>
    <t>4c.3</t>
  </si>
  <si>
    <t>4c.3.1</t>
  </si>
  <si>
    <t>4c.3.2</t>
  </si>
  <si>
    <t>4c.3.3</t>
  </si>
  <si>
    <t>4c.3.4</t>
  </si>
  <si>
    <t>4c.3.5</t>
  </si>
  <si>
    <t>4c.3.6</t>
  </si>
  <si>
    <t>BILL 4d - YEAR 5</t>
  </si>
  <si>
    <t>4d.1</t>
  </si>
  <si>
    <t>4d.1.1</t>
  </si>
  <si>
    <t>4d.1.2</t>
  </si>
  <si>
    <t>4d.1.3</t>
  </si>
  <si>
    <t>4d.1.4</t>
  </si>
  <si>
    <t>4d.2</t>
  </si>
  <si>
    <t>4d.2.1</t>
  </si>
  <si>
    <t>4d.2.2</t>
  </si>
  <si>
    <t>4d.3</t>
  </si>
  <si>
    <t>4d.3.1</t>
  </si>
  <si>
    <t>4d.3.2</t>
  </si>
  <si>
    <t>4d.3.3</t>
  </si>
  <si>
    <t>4d.3.4</t>
  </si>
  <si>
    <t>4d.3.5</t>
  </si>
  <si>
    <t>4d.3.6</t>
  </si>
  <si>
    <t>QUANTITY</t>
  </si>
  <si>
    <t xml:space="preserve">AMOUNT </t>
  </si>
  <si>
    <t>BILL 1:Health and Safety Compliance ( safety files)</t>
  </si>
  <si>
    <t>1</t>
  </si>
  <si>
    <t>BILL 2: INSPECTION</t>
  </si>
  <si>
    <t>BILL 3: YEARLY SERVICE</t>
  </si>
  <si>
    <t>The bidder is to allow for subsequent escalations for subsequent years. The indicated amount shall  be the total from the previous year PLUS the escalation amount. The indicated escalation percentage shall be applied as indicated for each amount when claiming.</t>
  </si>
  <si>
    <t>3a</t>
  </si>
  <si>
    <t>3b</t>
  </si>
  <si>
    <t>3c</t>
  </si>
  <si>
    <t>3d</t>
  </si>
  <si>
    <t>4a</t>
  </si>
  <si>
    <t>4b</t>
  </si>
  <si>
    <t>4c</t>
  </si>
  <si>
    <t>4d</t>
  </si>
  <si>
    <t>ADD 15% VAT</t>
  </si>
  <si>
    <t>Hydrostatic testing of cylinders</t>
  </si>
  <si>
    <t>5,6,7</t>
  </si>
  <si>
    <t>Hydrostatic testing of cylinders – hydrostatic testing to be conducted after every 5 years - 4.5kg DCP</t>
  </si>
  <si>
    <t>5,6,8</t>
  </si>
  <si>
    <t>Hydrostatic testing of cylinders – hydrostatic testing to be conducted after every 5 years - 9.0kg DCP</t>
  </si>
  <si>
    <t>5,6,9</t>
  </si>
  <si>
    <t>Hydrostatic testing of cylinders – hydrostatic testing to be conducted after every 10 year - 5kg CO2</t>
  </si>
  <si>
    <t>5,6,10</t>
  </si>
  <si>
    <t>Fire pumps</t>
  </si>
  <si>
    <t>Hydrostatic testing of cylinders – hydrostatic testing to be conducted after every 10 years - 2,0kg CO2</t>
  </si>
  <si>
    <t>VARIOUS CAMPUS</t>
  </si>
  <si>
    <t>2,1,1</t>
  </si>
  <si>
    <t>2,1,2</t>
  </si>
  <si>
    <t>2,1,3</t>
  </si>
  <si>
    <t>2,1,4</t>
  </si>
  <si>
    <t>2,1,5</t>
  </si>
  <si>
    <t>2,2,1</t>
  </si>
  <si>
    <t>2,2,2</t>
  </si>
  <si>
    <t>2,2,3</t>
  </si>
  <si>
    <t>2,2,4</t>
  </si>
  <si>
    <t>2,2,5</t>
  </si>
  <si>
    <t>2,3,1</t>
  </si>
  <si>
    <t>2,3,2</t>
  </si>
  <si>
    <t>2,3,3</t>
  </si>
  <si>
    <t>2,3,4</t>
  </si>
  <si>
    <t>2,3,5</t>
  </si>
  <si>
    <t>2,4,1</t>
  </si>
  <si>
    <t>2,4,2</t>
  </si>
  <si>
    <t>2,4,3</t>
  </si>
  <si>
    <t>2,4,4</t>
  </si>
  <si>
    <t>2,4,5</t>
  </si>
  <si>
    <t>2,5,1</t>
  </si>
  <si>
    <t>2,5,2</t>
  </si>
  <si>
    <t>2,5,3</t>
  </si>
  <si>
    <t>2,5,4</t>
  </si>
  <si>
    <t>2,5,5</t>
  </si>
  <si>
    <t>3,1,1</t>
  </si>
  <si>
    <t>3,1,2</t>
  </si>
  <si>
    <t>3,1,3</t>
  </si>
  <si>
    <t>3,1,4</t>
  </si>
  <si>
    <t>3,1,5</t>
  </si>
  <si>
    <t>3,2,1</t>
  </si>
  <si>
    <t>3,2,2</t>
  </si>
  <si>
    <t>3,2,3</t>
  </si>
  <si>
    <t>3,2,4</t>
  </si>
  <si>
    <t>3,2,5</t>
  </si>
  <si>
    <t>3,3,1</t>
  </si>
  <si>
    <t>3,3,2</t>
  </si>
  <si>
    <t>3,3,3</t>
  </si>
  <si>
    <t>3,3,4</t>
  </si>
  <si>
    <t>3,3,5</t>
  </si>
  <si>
    <t>3,4,1</t>
  </si>
  <si>
    <t>3,4,2</t>
  </si>
  <si>
    <t>3,4,3</t>
  </si>
  <si>
    <t>3,4,4</t>
  </si>
  <si>
    <t>3,4,5</t>
  </si>
  <si>
    <t>3,5,1</t>
  </si>
  <si>
    <t>3,5,2</t>
  </si>
  <si>
    <t>3,5,3</t>
  </si>
  <si>
    <t>3,5,4</t>
  </si>
  <si>
    <t>3,5,5</t>
  </si>
  <si>
    <t>Total carried forward to summary 1</t>
  </si>
  <si>
    <t>Carried to final summary 2</t>
  </si>
  <si>
    <t>Carried to final summary 3</t>
  </si>
  <si>
    <t>Carried to final summary 4</t>
  </si>
  <si>
    <t>Carried to final summary 4a</t>
  </si>
  <si>
    <t>Carried to final summary 4b</t>
  </si>
  <si>
    <t>Carried to final summary 4c</t>
  </si>
  <si>
    <t>Carried to final summary 4d</t>
  </si>
  <si>
    <t>Carried to final summary 5</t>
  </si>
  <si>
    <t>All rates to be VAT Exclusive</t>
  </si>
  <si>
    <t>Corrective Maintenance (Year 2)</t>
  </si>
  <si>
    <t>Corrective Maintenance (Year 3)</t>
  </si>
  <si>
    <t>Corrective Maintenance (Year 4)</t>
  </si>
  <si>
    <t>Corrective Maintenance (Year 5)</t>
  </si>
  <si>
    <t>Escalated total for item 3 above. Applicable for year 2 (fixed percentage for the duration of the contract)</t>
  </si>
  <si>
    <t>Escalated total for item 3a above. Applicable for year 3(fixed percentage for the duration of the contract)</t>
  </si>
  <si>
    <t>Escalated total for item 3b above. Applicable for year 4 (fixed percentage for the duration of the contract)</t>
  </si>
  <si>
    <t>Escalated total for item 3c above. Applicable for year 5(fixed percentage for the duration of the contract)</t>
  </si>
  <si>
    <t xml:space="preserve">Servicing and repairing Sprinkler System (once per </t>
  </si>
  <si>
    <t>month per building for 4 buildings)</t>
  </si>
  <si>
    <t>3,6</t>
  </si>
  <si>
    <t>3,6,1</t>
  </si>
  <si>
    <t>3,6,2</t>
  </si>
  <si>
    <t>3,6,3</t>
  </si>
  <si>
    <t>3,6,4</t>
  </si>
  <si>
    <t>3,6,5</t>
  </si>
  <si>
    <t>3,6,6</t>
  </si>
  <si>
    <t>3,6,7</t>
  </si>
  <si>
    <t>3,6,8</t>
  </si>
  <si>
    <t>3,6,9</t>
  </si>
  <si>
    <t>3,6,10</t>
  </si>
  <si>
    <t>3,6,11</t>
  </si>
  <si>
    <t>3,7,1</t>
  </si>
  <si>
    <t>3,7,1,1</t>
  </si>
  <si>
    <t>3,7,1,2</t>
  </si>
  <si>
    <t>3,7,1,3</t>
  </si>
  <si>
    <t>3,7,2</t>
  </si>
  <si>
    <t>3,7,2,1</t>
  </si>
  <si>
    <t>3,7,2,2</t>
  </si>
  <si>
    <t>3,7,2,3</t>
  </si>
  <si>
    <t>3,8,3</t>
  </si>
  <si>
    <t>3,8,3,1</t>
  </si>
  <si>
    <t>3,8,3,2</t>
  </si>
  <si>
    <t>3,8,3,3</t>
  </si>
  <si>
    <t>3,8,3,4</t>
  </si>
  <si>
    <t>3,8,4</t>
  </si>
  <si>
    <t>3,8,4,1</t>
  </si>
  <si>
    <t>3,8,4,2</t>
  </si>
  <si>
    <t>3,8,5</t>
  </si>
  <si>
    <t>Sprinkler Systems</t>
  </si>
  <si>
    <t xml:space="preserve">2,6,1 </t>
  </si>
  <si>
    <t xml:space="preserve">Complete building with sprinkler system </t>
  </si>
  <si>
    <t>Call Outs (Including travelling)</t>
  </si>
  <si>
    <t>Call out - Office Hours</t>
  </si>
  <si>
    <t>Call out  - After Hours</t>
  </si>
  <si>
    <t>BILL 4: CORRECTIVE MAINTENANCE YEAR 1</t>
  </si>
  <si>
    <t xml:space="preserve">Overhaul Sprinkler Valve </t>
  </si>
  <si>
    <t>5,2,3</t>
  </si>
  <si>
    <t>(Initial inspection for benchmarking and establishing immediate maintenance needs. Rate in this section to include inspection labour, travel and reporting related needs)</t>
  </si>
  <si>
    <t>Pricing in this section to comprise of all inclusive rates with the scope as specified and also factoring in any other specific manufacturer requirements. The callout fees, traveling, labour, consumables and any parts that may be required must be included in the rates provided.</t>
  </si>
  <si>
    <t>Percentage</t>
  </si>
  <si>
    <t>__________%</t>
  </si>
  <si>
    <t>BILL 5: PRESSURE TESTING</t>
  </si>
  <si>
    <t>4.4</t>
  </si>
  <si>
    <t>Replace Fire Extinguishers</t>
  </si>
  <si>
    <t>4.4.1</t>
  </si>
  <si>
    <t>4.4.2</t>
  </si>
  <si>
    <t>Fire extinguishers - 9kg DCP Type</t>
  </si>
  <si>
    <t>4.4.3</t>
  </si>
  <si>
    <t>Fire extinguishers - 5kg CO2 Type</t>
  </si>
  <si>
    <t>4.4.4</t>
  </si>
  <si>
    <t>Fire extinguishers - 2,5kg CO2 Type</t>
  </si>
  <si>
    <t>4a.4</t>
  </si>
  <si>
    <t>4a.4.1</t>
  </si>
  <si>
    <t>4a.4.2</t>
  </si>
  <si>
    <t>4a.4.3</t>
  </si>
  <si>
    <t>4a.4.4</t>
  </si>
  <si>
    <t>4b.4</t>
  </si>
  <si>
    <t>4b.4.1</t>
  </si>
  <si>
    <t>4b.4.2</t>
  </si>
  <si>
    <t>4b.4.3</t>
  </si>
  <si>
    <t>4b.4.4</t>
  </si>
  <si>
    <t>4c.4</t>
  </si>
  <si>
    <t>4c.4.1</t>
  </si>
  <si>
    <t>4c.4.2</t>
  </si>
  <si>
    <t>4c.4.3</t>
  </si>
  <si>
    <t>4c.4.4</t>
  </si>
  <si>
    <t>4d.4</t>
  </si>
  <si>
    <t>4d.4.1</t>
  </si>
  <si>
    <t>4d.4.2</t>
  </si>
  <si>
    <t>4d.4.3</t>
  </si>
  <si>
    <t>4d.4.4</t>
  </si>
  <si>
    <t>Booster Connection</t>
  </si>
  <si>
    <t>Water Storage Tank</t>
  </si>
  <si>
    <t>3,5,6</t>
  </si>
  <si>
    <t>3,5,7</t>
  </si>
  <si>
    <t>2,5,6</t>
  </si>
  <si>
    <t>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</si>
</sst>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_-[$R-1C09]* #,##0.00_-;\-[$R-1C09]* #,##0.00_-;_-[$R-1C09]* &quot;-&quot;??_-;_-@_-"/>
  </numFmts>
  <fonts count="13" x14ac:knownFonts="1">
    <font>
      <sz val="10"/>
      <name val="Arial"/>
    </font>
    <font>
      <sz val="11"/>
      <color theme="1"/>
      <name val="Aptos Narrow"/>
      <family val="2"/>
      <scheme val="minor"/>
    </font>
    <font>
      <b/>
      <u/>
      <sz val="10"/>
      <name val="Times New Roman"/>
      <family val="1"/>
    </font>
    <font>
      <sz val="10"/>
      <name val="Arial"/>
      <family val="2"/>
    </font>
    <font>
      <b/>
      <sz val="10"/>
      <name val="Arial"/>
      <family val="2"/>
    </font>
    <font>
      <b/>
      <sz val="10"/>
      <name val="Arial"/>
      <family val="2"/>
    </font>
    <font>
      <sz val="10"/>
      <name val="Arial"/>
      <family val="2"/>
    </font>
    <font>
      <b/>
      <u/>
      <sz val="10"/>
      <name val="Arial"/>
      <family val="2"/>
    </font>
    <font>
      <sz val="10"/>
      <color rgb="FFFF0000"/>
      <name val="Arial"/>
      <family val="2"/>
    </font>
    <font>
      <b/>
      <sz val="11"/>
      <color theme="1"/>
      <name val="Aptos Narrow"/>
      <family val="2"/>
      <scheme val="minor"/>
    </font>
    <font>
      <sz val="11"/>
      <name val="Aptos Narrow"/>
      <family val="2"/>
      <scheme val="minor"/>
    </font>
    <font>
      <sz val="8"/>
      <name val="Arial"/>
      <family val="2"/>
    </font>
    <font>
      <b/>
      <sz val="10"/>
      <color rgb="FFFF0000"/>
      <name val="Arial"/>
      <family val="2"/>
    </font>
  </fonts>
  <fills count="2">
    <fill>
      <patternFill patternType="none"/>
    </fill>
    <fill>
      <patternFill patternType="gray125"/>
    </fill>
  </fills>
  <borders count="3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auto="1"/>
      </left>
      <right style="medium">
        <color auto="1"/>
      </right>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2" fillId="0" borderId="0"/>
    <xf numFmtId="43" fontId="3" fillId="0" borderId="0" applyFont="0" applyFill="0" applyBorder="0" applyAlignment="0" applyProtection="0"/>
    <xf numFmtId="3" fontId="3" fillId="0" borderId="0" applyFont="0" applyFill="0" applyBorder="0" applyAlignment="0" applyProtection="0"/>
    <xf numFmtId="43" fontId="3" fillId="0" borderId="0" applyFont="0" applyFill="0" applyBorder="0" applyAlignment="0" applyProtection="0"/>
    <xf numFmtId="3" fontId="6" fillId="0" borderId="0" applyFont="0" applyFill="0" applyBorder="0" applyAlignment="0" applyProtection="0"/>
    <xf numFmtId="0" fontId="1" fillId="0" borderId="0"/>
  </cellStyleXfs>
  <cellXfs count="251">
    <xf numFmtId="0" fontId="0" fillId="0" borderId="0" xfId="0"/>
    <xf numFmtId="0" fontId="3" fillId="0" borderId="0" xfId="0" applyFont="1"/>
    <xf numFmtId="0" fontId="4" fillId="0" borderId="0" xfId="0" applyFont="1"/>
    <xf numFmtId="0" fontId="3" fillId="0" borderId="0" xfId="0" applyFont="1" applyAlignment="1">
      <alignment horizontal="left"/>
    </xf>
    <xf numFmtId="0" fontId="3" fillId="0" borderId="0" xfId="0" applyFont="1" applyAlignment="1">
      <alignment horizontal="center"/>
    </xf>
    <xf numFmtId="3" fontId="3" fillId="0" borderId="0" xfId="3" applyFont="1"/>
    <xf numFmtId="0" fontId="5" fillId="0" borderId="3" xfId="0" applyFont="1" applyBorder="1" applyAlignment="1">
      <alignment horizontal="left"/>
    </xf>
    <xf numFmtId="0" fontId="4" fillId="0" borderId="1" xfId="0" applyFont="1" applyBorder="1" applyAlignment="1">
      <alignment horizontal="center" vertical="center"/>
    </xf>
    <xf numFmtId="0" fontId="3" fillId="0" borderId="1" xfId="0" applyFont="1" applyBorder="1" applyAlignment="1">
      <alignment horizontal="center"/>
    </xf>
    <xf numFmtId="49" fontId="6" fillId="0" borderId="4" xfId="0" applyNumberFormat="1" applyFont="1" applyBorder="1" applyAlignment="1">
      <alignment horizontal="left" vertical="top" wrapText="1"/>
    </xf>
    <xf numFmtId="164" fontId="3" fillId="0" borderId="1" xfId="4" applyNumberFormat="1" applyFont="1" applyBorder="1" applyAlignment="1">
      <alignment horizontal="center"/>
    </xf>
    <xf numFmtId="164" fontId="3" fillId="0" borderId="1" xfId="4" quotePrefix="1" applyNumberFormat="1" applyFont="1" applyBorder="1" applyAlignment="1">
      <alignment horizontal="center"/>
    </xf>
    <xf numFmtId="49" fontId="6" fillId="0" borderId="4" xfId="0" applyNumberFormat="1" applyFont="1" applyBorder="1" applyAlignment="1">
      <alignment horizontal="left" vertical="top"/>
    </xf>
    <xf numFmtId="4" fontId="3" fillId="0" borderId="0" xfId="3" applyNumberFormat="1" applyFont="1"/>
    <xf numFmtId="49" fontId="4" fillId="0" borderId="4" xfId="0" applyNumberFormat="1" applyFont="1" applyBorder="1" applyAlignment="1">
      <alignment horizontal="left" vertical="top" wrapText="1"/>
    </xf>
    <xf numFmtId="49" fontId="4" fillId="0" borderId="0" xfId="0" applyNumberFormat="1" applyFont="1" applyAlignment="1">
      <alignment horizontal="left" vertical="top" wrapText="1"/>
    </xf>
    <xf numFmtId="166" fontId="3" fillId="0" borderId="0" xfId="0" applyNumberFormat="1" applyFont="1"/>
    <xf numFmtId="166" fontId="3" fillId="0" borderId="0" xfId="2" applyNumberFormat="1" applyFont="1" applyAlignment="1">
      <alignment horizontal="right"/>
    </xf>
    <xf numFmtId="166" fontId="5" fillId="0" borderId="1" xfId="2" applyNumberFormat="1" applyFont="1" applyBorder="1" applyAlignment="1">
      <alignment horizontal="center"/>
    </xf>
    <xf numFmtId="166" fontId="5" fillId="0" borderId="2" xfId="2" applyNumberFormat="1" applyFont="1" applyBorder="1" applyAlignment="1">
      <alignment horizontal="right"/>
    </xf>
    <xf numFmtId="166" fontId="6" fillId="0" borderId="0" xfId="2" applyNumberFormat="1" applyFont="1" applyFill="1" applyBorder="1" applyAlignment="1">
      <alignment vertical="center"/>
    </xf>
    <xf numFmtId="166" fontId="3" fillId="0" borderId="1" xfId="4" applyNumberFormat="1" applyFont="1" applyBorder="1" applyAlignment="1">
      <alignment horizontal="right"/>
    </xf>
    <xf numFmtId="166" fontId="3" fillId="0" borderId="1" xfId="4" applyNumberFormat="1" applyFont="1" applyBorder="1" applyAlignment="1">
      <alignment horizontal="center"/>
    </xf>
    <xf numFmtId="166" fontId="4" fillId="0" borderId="0" xfId="4" applyNumberFormat="1" applyFont="1" applyBorder="1" applyAlignment="1">
      <alignment horizontal="right"/>
    </xf>
    <xf numFmtId="166" fontId="3" fillId="0" borderId="0" xfId="4" applyNumberFormat="1" applyFont="1" applyAlignment="1">
      <alignment horizontal="right"/>
    </xf>
    <xf numFmtId="0" fontId="5" fillId="0" borderId="7" xfId="0" applyFont="1" applyBorder="1" applyAlignment="1">
      <alignment horizontal="left"/>
    </xf>
    <xf numFmtId="0" fontId="5" fillId="0" borderId="8" xfId="0" applyFont="1" applyBorder="1" applyAlignment="1">
      <alignment horizontal="left"/>
    </xf>
    <xf numFmtId="166" fontId="5" fillId="0" borderId="6" xfId="2" applyNumberFormat="1" applyFont="1" applyBorder="1" applyAlignment="1">
      <alignment horizontal="right"/>
    </xf>
    <xf numFmtId="166" fontId="5" fillId="0" borderId="9" xfId="3" applyNumberFormat="1" applyFont="1" applyBorder="1" applyAlignment="1">
      <alignment horizontal="centerContinuous"/>
    </xf>
    <xf numFmtId="0" fontId="5" fillId="0" borderId="0" xfId="0" applyFont="1" applyAlignment="1">
      <alignment horizontal="left"/>
    </xf>
    <xf numFmtId="166" fontId="5" fillId="0" borderId="11" xfId="3" applyNumberFormat="1" applyFont="1" applyBorder="1" applyAlignment="1">
      <alignment horizontal="centerContinuous"/>
    </xf>
    <xf numFmtId="0" fontId="5" fillId="0" borderId="12" xfId="0" applyFont="1" applyBorder="1" applyAlignment="1">
      <alignment horizontal="left"/>
    </xf>
    <xf numFmtId="166" fontId="5" fillId="0" borderId="13" xfId="3" applyNumberFormat="1" applyFont="1" applyBorder="1"/>
    <xf numFmtId="2" fontId="4" fillId="0" borderId="10" xfId="0" applyNumberFormat="1" applyFont="1" applyBorder="1" applyAlignment="1">
      <alignment horizontal="center" vertical="center" wrapText="1"/>
    </xf>
    <xf numFmtId="49" fontId="4" fillId="0" borderId="0" xfId="0" applyNumberFormat="1" applyFont="1" applyAlignment="1">
      <alignment horizontal="left" vertical="center"/>
    </xf>
    <xf numFmtId="166" fontId="4" fillId="0" borderId="11" xfId="2" applyNumberFormat="1" applyFont="1" applyFill="1" applyBorder="1" applyAlignment="1">
      <alignment horizontal="center" vertical="center"/>
    </xf>
    <xf numFmtId="1" fontId="4" fillId="0" borderId="10" xfId="0" applyNumberFormat="1" applyFont="1" applyBorder="1" applyAlignment="1">
      <alignment horizontal="center" vertical="center" wrapText="1"/>
    </xf>
    <xf numFmtId="49" fontId="4" fillId="0" borderId="0" xfId="0" applyNumberFormat="1" applyFont="1" applyAlignment="1">
      <alignment horizontal="left"/>
    </xf>
    <xf numFmtId="166" fontId="3" fillId="0" borderId="11" xfId="3" applyNumberFormat="1" applyFont="1" applyBorder="1"/>
    <xf numFmtId="1" fontId="6" fillId="0" borderId="10" xfId="0" applyNumberFormat="1" applyFont="1" applyBorder="1" applyAlignment="1">
      <alignment horizontal="center"/>
    </xf>
    <xf numFmtId="49" fontId="6" fillId="0" borderId="0" xfId="0" applyNumberFormat="1" applyFont="1" applyAlignment="1">
      <alignment horizontal="left"/>
    </xf>
    <xf numFmtId="165" fontId="6" fillId="0" borderId="10" xfId="0" applyNumberFormat="1" applyFont="1" applyBorder="1" applyAlignment="1">
      <alignment horizontal="center"/>
    </xf>
    <xf numFmtId="49" fontId="4" fillId="0" borderId="0" xfId="0" applyNumberFormat="1" applyFont="1" applyAlignment="1">
      <alignment horizontal="left" wrapText="1"/>
    </xf>
    <xf numFmtId="0" fontId="4" fillId="0" borderId="14" xfId="0" applyFont="1" applyBorder="1" applyAlignment="1">
      <alignment horizontal="left"/>
    </xf>
    <xf numFmtId="166" fontId="4" fillId="0" borderId="11" xfId="3" applyNumberFormat="1" applyFont="1" applyBorder="1" applyAlignment="1" applyProtection="1">
      <alignment horizontal="left"/>
      <protection locked="0"/>
    </xf>
    <xf numFmtId="0" fontId="6" fillId="0" borderId="15" xfId="0" applyFont="1" applyBorder="1" applyAlignment="1">
      <alignment horizontal="left"/>
    </xf>
    <xf numFmtId="0" fontId="3" fillId="0" borderId="5" xfId="0" applyFont="1" applyBorder="1" applyAlignment="1">
      <alignment horizontal="left"/>
    </xf>
    <xf numFmtId="0" fontId="3" fillId="0" borderId="5" xfId="0" applyFont="1" applyBorder="1" applyAlignment="1">
      <alignment horizontal="center"/>
    </xf>
    <xf numFmtId="166" fontId="3" fillId="0" borderId="5" xfId="4" applyNumberFormat="1" applyFont="1" applyBorder="1" applyAlignment="1">
      <alignment horizontal="right"/>
    </xf>
    <xf numFmtId="166" fontId="3" fillId="0" borderId="16" xfId="3" applyNumberFormat="1" applyFont="1" applyBorder="1"/>
    <xf numFmtId="0" fontId="3" fillId="0" borderId="17" xfId="0" applyFont="1" applyBorder="1" applyAlignment="1">
      <alignment horizontal="left"/>
    </xf>
    <xf numFmtId="0" fontId="3" fillId="0" borderId="8" xfId="0" applyFont="1" applyBorder="1" applyAlignment="1">
      <alignment horizontal="left"/>
    </xf>
    <xf numFmtId="0" fontId="3" fillId="0" borderId="8" xfId="0" applyFont="1" applyBorder="1" applyAlignment="1">
      <alignment horizontal="center"/>
    </xf>
    <xf numFmtId="166" fontId="3" fillId="0" borderId="8" xfId="4" applyNumberFormat="1" applyFont="1" applyBorder="1" applyAlignment="1">
      <alignment horizontal="right"/>
    </xf>
    <xf numFmtId="166" fontId="3" fillId="0" borderId="9" xfId="3" applyNumberFormat="1" applyFont="1" applyBorder="1" applyAlignment="1" applyProtection="1">
      <alignment horizontal="right"/>
      <protection locked="0"/>
    </xf>
    <xf numFmtId="0" fontId="7" fillId="0" borderId="0" xfId="1" applyFont="1"/>
    <xf numFmtId="0" fontId="5" fillId="0" borderId="10" xfId="0" applyFont="1" applyBorder="1" applyAlignment="1">
      <alignment horizontal="center"/>
    </xf>
    <xf numFmtId="164" fontId="3" fillId="0" borderId="8" xfId="4" applyNumberFormat="1" applyFont="1" applyBorder="1" applyAlignment="1">
      <alignment horizontal="center"/>
    </xf>
    <xf numFmtId="164" fontId="3" fillId="0" borderId="0" xfId="4" applyNumberFormat="1" applyFont="1" applyBorder="1" applyAlignment="1">
      <alignment horizontal="center"/>
    </xf>
    <xf numFmtId="164" fontId="3" fillId="0" borderId="5" xfId="4" applyNumberFormat="1" applyFont="1" applyBorder="1" applyAlignment="1">
      <alignment horizontal="center"/>
    </xf>
    <xf numFmtId="0" fontId="3" fillId="0" borderId="1" xfId="0" applyFont="1" applyBorder="1"/>
    <xf numFmtId="0" fontId="4" fillId="0" borderId="0" xfId="0" applyFont="1" applyAlignment="1">
      <alignment horizontal="left"/>
    </xf>
    <xf numFmtId="165" fontId="8" fillId="0" borderId="10" xfId="0" applyNumberFormat="1" applyFont="1" applyBorder="1" applyAlignment="1">
      <alignment horizontal="center"/>
    </xf>
    <xf numFmtId="166" fontId="0" fillId="0" borderId="1" xfId="0" applyNumberFormat="1" applyBorder="1" applyAlignment="1">
      <alignment horizontal="center"/>
    </xf>
    <xf numFmtId="166" fontId="0" fillId="0" borderId="11" xfId="0" applyNumberFormat="1" applyBorder="1" applyAlignment="1">
      <alignment horizontal="center"/>
    </xf>
    <xf numFmtId="164" fontId="4" fillId="0" borderId="10" xfId="2" applyNumberFormat="1" applyFont="1" applyBorder="1" applyAlignment="1">
      <alignment horizontal="center"/>
    </xf>
    <xf numFmtId="166" fontId="4" fillId="0" borderId="1" xfId="2" applyNumberFormat="1" applyFont="1" applyBorder="1" applyAlignment="1">
      <alignment horizontal="center"/>
    </xf>
    <xf numFmtId="0" fontId="6" fillId="0" borderId="1" xfId="0" applyFont="1" applyBorder="1"/>
    <xf numFmtId="164" fontId="6" fillId="0" borderId="10" xfId="4" applyNumberFormat="1" applyFont="1" applyBorder="1" applyAlignment="1">
      <alignment horizontal="center"/>
    </xf>
    <xf numFmtId="166" fontId="6" fillId="0" borderId="1" xfId="4" applyNumberFormat="1" applyFont="1" applyBorder="1" applyAlignment="1">
      <alignment horizontal="center"/>
    </xf>
    <xf numFmtId="166" fontId="6" fillId="0" borderId="11" xfId="5" applyNumberFormat="1" applyFont="1" applyBorder="1"/>
    <xf numFmtId="164" fontId="6" fillId="0" borderId="10" xfId="4" quotePrefix="1" applyNumberFormat="1" applyFont="1" applyBorder="1" applyAlignment="1">
      <alignment horizontal="center"/>
    </xf>
    <xf numFmtId="0" fontId="4" fillId="0" borderId="22" xfId="0" applyFont="1" applyBorder="1" applyAlignment="1">
      <alignment horizontal="left"/>
    </xf>
    <xf numFmtId="0" fontId="3" fillId="0" borderId="23" xfId="0" applyFont="1" applyBorder="1" applyAlignment="1">
      <alignment horizontal="left"/>
    </xf>
    <xf numFmtId="0" fontId="5" fillId="0" borderId="25" xfId="0" applyFont="1" applyBorder="1" applyAlignment="1">
      <alignment horizontal="center"/>
    </xf>
    <xf numFmtId="0" fontId="5" fillId="0" borderId="18" xfId="0" applyFont="1" applyBorder="1" applyAlignment="1">
      <alignment horizontal="center"/>
    </xf>
    <xf numFmtId="0" fontId="5" fillId="0" borderId="19" xfId="0" applyFont="1" applyBorder="1" applyAlignment="1">
      <alignment horizontal="center"/>
    </xf>
    <xf numFmtId="0" fontId="5" fillId="0" borderId="18" xfId="0" applyFont="1" applyBorder="1" applyAlignment="1">
      <alignment vertical="center"/>
    </xf>
    <xf numFmtId="0" fontId="3" fillId="0" borderId="18" xfId="0" applyFont="1" applyBorder="1" applyAlignment="1">
      <alignment horizontal="center"/>
    </xf>
    <xf numFmtId="0" fontId="6" fillId="0" borderId="18" xfId="0" applyFont="1" applyBorder="1" applyAlignment="1">
      <alignment horizontal="center"/>
    </xf>
    <xf numFmtId="164" fontId="5" fillId="0" borderId="7" xfId="2" applyNumberFormat="1" applyFont="1" applyBorder="1" applyAlignment="1">
      <alignment horizontal="center"/>
    </xf>
    <xf numFmtId="164" fontId="5" fillId="0" borderId="10" xfId="2" applyNumberFormat="1" applyFont="1" applyBorder="1" applyAlignment="1">
      <alignment horizontal="center"/>
    </xf>
    <xf numFmtId="164" fontId="5" fillId="0" borderId="12" xfId="2" applyNumberFormat="1" applyFont="1" applyBorder="1" applyAlignment="1">
      <alignment horizontal="center"/>
    </xf>
    <xf numFmtId="0" fontId="4" fillId="0" borderId="10" xfId="0" applyFont="1" applyBorder="1" applyAlignment="1">
      <alignment horizontal="center" vertical="center"/>
    </xf>
    <xf numFmtId="164" fontId="3" fillId="0" borderId="10" xfId="4" applyNumberFormat="1" applyFont="1" applyBorder="1" applyAlignment="1">
      <alignment horizontal="center"/>
    </xf>
    <xf numFmtId="164" fontId="3" fillId="0" borderId="10" xfId="4" quotePrefix="1" applyNumberFormat="1" applyFont="1" applyBorder="1" applyAlignment="1">
      <alignment horizontal="center"/>
    </xf>
    <xf numFmtId="164" fontId="3" fillId="0" borderId="10" xfId="3" applyNumberFormat="1" applyFont="1" applyBorder="1" applyAlignment="1">
      <alignment horizontal="center"/>
    </xf>
    <xf numFmtId="164" fontId="3" fillId="0" borderId="17" xfId="4" applyNumberFormat="1" applyFont="1" applyBorder="1" applyAlignment="1">
      <alignment horizontal="center"/>
    </xf>
    <xf numFmtId="164" fontId="3" fillId="0" borderId="14" xfId="4" applyNumberFormat="1" applyFont="1" applyBorder="1" applyAlignment="1">
      <alignment horizontal="center"/>
    </xf>
    <xf numFmtId="164" fontId="3" fillId="0" borderId="15" xfId="4" applyNumberFormat="1" applyFont="1" applyBorder="1" applyAlignment="1">
      <alignment horizontal="center"/>
    </xf>
    <xf numFmtId="0" fontId="6" fillId="0" borderId="14" xfId="0" applyFont="1" applyBorder="1"/>
    <xf numFmtId="0" fontId="9" fillId="0" borderId="0" xfId="6" applyFont="1"/>
    <xf numFmtId="0" fontId="1" fillId="0" borderId="0" xfId="6" applyAlignment="1">
      <alignment horizontal="center"/>
    </xf>
    <xf numFmtId="0" fontId="1" fillId="0" borderId="0" xfId="6" applyAlignment="1">
      <alignment wrapText="1"/>
    </xf>
    <xf numFmtId="0" fontId="1" fillId="0" borderId="0" xfId="6"/>
    <xf numFmtId="166" fontId="1" fillId="0" borderId="0" xfId="6" applyNumberFormat="1"/>
    <xf numFmtId="166" fontId="9" fillId="0" borderId="0" xfId="6" applyNumberFormat="1" applyFont="1" applyAlignment="1">
      <alignment horizontal="left"/>
    </xf>
    <xf numFmtId="0" fontId="9" fillId="0" borderId="32" xfId="6" applyFont="1" applyBorder="1" applyAlignment="1">
      <alignment wrapText="1"/>
    </xf>
    <xf numFmtId="0" fontId="9" fillId="0" borderId="27" xfId="6" applyFont="1" applyBorder="1" applyAlignment="1">
      <alignment horizontal="center" wrapText="1"/>
    </xf>
    <xf numFmtId="0" fontId="9" fillId="0" borderId="27" xfId="6" applyFont="1" applyBorder="1" applyAlignment="1">
      <alignment wrapText="1"/>
    </xf>
    <xf numFmtId="166" fontId="9" fillId="0" borderId="27" xfId="6" applyNumberFormat="1" applyFont="1" applyBorder="1" applyAlignment="1">
      <alignment horizontal="center" wrapText="1"/>
    </xf>
    <xf numFmtId="0" fontId="1" fillId="0" borderId="32" xfId="6" applyBorder="1"/>
    <xf numFmtId="0" fontId="1" fillId="0" borderId="27" xfId="6" applyBorder="1" applyAlignment="1">
      <alignment horizontal="center"/>
    </xf>
    <xf numFmtId="0" fontId="1" fillId="0" borderId="7" xfId="6" applyBorder="1"/>
    <xf numFmtId="0" fontId="1" fillId="0" borderId="6" xfId="6" applyBorder="1" applyAlignment="1">
      <alignment horizontal="center"/>
    </xf>
    <xf numFmtId="0" fontId="1" fillId="0" borderId="6" xfId="6" applyBorder="1" applyAlignment="1">
      <alignment wrapText="1"/>
    </xf>
    <xf numFmtId="0" fontId="1" fillId="0" borderId="6" xfId="6" applyBorder="1"/>
    <xf numFmtId="166" fontId="1" fillId="0" borderId="6" xfId="6" applyNumberFormat="1" applyBorder="1"/>
    <xf numFmtId="0" fontId="1" fillId="0" borderId="10" xfId="6" applyBorder="1"/>
    <xf numFmtId="0" fontId="1" fillId="0" borderId="1" xfId="6" applyBorder="1" applyAlignment="1">
      <alignment horizontal="center"/>
    </xf>
    <xf numFmtId="0" fontId="9" fillId="0" borderId="1" xfId="6" applyFont="1" applyBorder="1" applyAlignment="1">
      <alignment wrapText="1"/>
    </xf>
    <xf numFmtId="0" fontId="1" fillId="0" borderId="1" xfId="6" applyBorder="1"/>
    <xf numFmtId="166" fontId="1" fillId="0" borderId="1" xfId="6" applyNumberFormat="1" applyBorder="1"/>
    <xf numFmtId="0" fontId="1" fillId="0" borderId="1" xfId="6" applyBorder="1" applyAlignment="1">
      <alignment wrapText="1"/>
    </xf>
    <xf numFmtId="0" fontId="10" fillId="0" borderId="1" xfId="6" applyFont="1" applyBorder="1" applyAlignment="1">
      <alignment wrapText="1"/>
    </xf>
    <xf numFmtId="166" fontId="1" fillId="0" borderId="1" xfId="6" applyNumberFormat="1" applyBorder="1" applyAlignment="1">
      <alignment horizontal="center"/>
    </xf>
    <xf numFmtId="2" fontId="1" fillId="0" borderId="1" xfId="6" applyNumberFormat="1" applyBorder="1" applyAlignment="1">
      <alignment horizontal="center"/>
    </xf>
    <xf numFmtId="9" fontId="1" fillId="0" borderId="1" xfId="6" applyNumberFormat="1" applyBorder="1" applyAlignment="1">
      <alignment horizontal="center"/>
    </xf>
    <xf numFmtId="0" fontId="1" fillId="0" borderId="1" xfId="6" applyBorder="1" applyAlignment="1">
      <alignment horizontal="right" wrapText="1"/>
    </xf>
    <xf numFmtId="0" fontId="9" fillId="0" borderId="28" xfId="6" applyFont="1" applyBorder="1" applyAlignment="1">
      <alignment wrapText="1"/>
    </xf>
    <xf numFmtId="0" fontId="9" fillId="0" borderId="23" xfId="6" applyFont="1" applyBorder="1" applyAlignment="1">
      <alignment wrapText="1"/>
    </xf>
    <xf numFmtId="0" fontId="9" fillId="0" borderId="26" xfId="6" applyFont="1" applyBorder="1" applyAlignment="1">
      <alignment wrapText="1"/>
    </xf>
    <xf numFmtId="166" fontId="4" fillId="0" borderId="30" xfId="3" applyNumberFormat="1" applyFont="1" applyBorder="1" applyAlignment="1">
      <alignment horizontal="centerContinuous"/>
    </xf>
    <xf numFmtId="166" fontId="4" fillId="0" borderId="30" xfId="2" applyNumberFormat="1" applyFont="1" applyFill="1" applyBorder="1" applyAlignment="1">
      <alignment horizontal="center" vertical="center"/>
    </xf>
    <xf numFmtId="166" fontId="3" fillId="0" borderId="30" xfId="3" applyNumberFormat="1" applyFont="1" applyBorder="1"/>
    <xf numFmtId="166" fontId="4" fillId="0" borderId="30" xfId="3" applyNumberFormat="1" applyFont="1" applyBorder="1" applyAlignment="1" applyProtection="1">
      <alignment horizontal="left"/>
      <protection locked="0"/>
    </xf>
    <xf numFmtId="166" fontId="3" fillId="0" borderId="31" xfId="3" applyNumberFormat="1" applyFont="1" applyBorder="1"/>
    <xf numFmtId="166" fontId="3" fillId="0" borderId="20" xfId="3" applyNumberFormat="1" applyFont="1" applyBorder="1" applyAlignment="1" applyProtection="1">
      <alignment horizontal="right"/>
      <protection locked="0"/>
    </xf>
    <xf numFmtId="49" fontId="4" fillId="0" borderId="1" xfId="0" applyNumberFormat="1" applyFont="1" applyBorder="1"/>
    <xf numFmtId="43" fontId="6" fillId="0" borderId="1" xfId="4" applyFont="1" applyBorder="1" applyAlignment="1">
      <alignment horizontal="center"/>
    </xf>
    <xf numFmtId="4" fontId="6" fillId="0" borderId="11" xfId="5" applyNumberFormat="1" applyFont="1" applyBorder="1"/>
    <xf numFmtId="49" fontId="7" fillId="0" borderId="1" xfId="0" applyNumberFormat="1" applyFont="1" applyBorder="1"/>
    <xf numFmtId="49" fontId="6" fillId="0" borderId="1" xfId="0" applyNumberFormat="1" applyFont="1" applyBorder="1" applyAlignment="1">
      <alignment horizontal="left"/>
    </xf>
    <xf numFmtId="164" fontId="6" fillId="0" borderId="10" xfId="5" applyNumberFormat="1" applyFont="1" applyBorder="1" applyAlignment="1">
      <alignment horizontal="center"/>
    </xf>
    <xf numFmtId="0" fontId="6" fillId="0" borderId="10" xfId="0" applyFont="1" applyBorder="1" applyAlignment="1">
      <alignment horizontal="center"/>
    </xf>
    <xf numFmtId="43" fontId="6" fillId="0" borderId="0" xfId="4" applyFont="1" applyBorder="1" applyAlignment="1">
      <alignment horizontal="right"/>
    </xf>
    <xf numFmtId="43" fontId="6" fillId="0" borderId="11" xfId="4" applyFont="1" applyBorder="1" applyAlignment="1">
      <alignment horizontal="right"/>
    </xf>
    <xf numFmtId="165" fontId="6" fillId="0" borderId="14" xfId="0" applyNumberFormat="1" applyFont="1" applyBorder="1" applyAlignment="1">
      <alignment horizontal="center"/>
    </xf>
    <xf numFmtId="49" fontId="6" fillId="0" borderId="1" xfId="0" applyNumberFormat="1" applyFont="1" applyBorder="1" applyAlignment="1">
      <alignment horizontal="left" vertical="top" wrapText="1"/>
    </xf>
    <xf numFmtId="165" fontId="4" fillId="0" borderId="10" xfId="0" applyNumberFormat="1" applyFont="1" applyBorder="1" applyAlignment="1">
      <alignment horizontal="center"/>
    </xf>
    <xf numFmtId="0" fontId="6" fillId="0" borderId="14" xfId="0" applyFont="1" applyBorder="1" applyAlignment="1">
      <alignment horizontal="center"/>
    </xf>
    <xf numFmtId="49" fontId="4" fillId="0" borderId="4" xfId="0" applyNumberFormat="1" applyFont="1" applyBorder="1" applyAlignment="1">
      <alignment horizontal="left" vertical="top"/>
    </xf>
    <xf numFmtId="164" fontId="6" fillId="0" borderId="14" xfId="4" quotePrefix="1" applyNumberFormat="1" applyFont="1" applyBorder="1" applyAlignment="1">
      <alignment horizontal="center"/>
    </xf>
    <xf numFmtId="165" fontId="4" fillId="0" borderId="10" xfId="0" quotePrefix="1" applyNumberFormat="1" applyFont="1" applyBorder="1" applyAlignment="1">
      <alignment horizontal="center"/>
    </xf>
    <xf numFmtId="165" fontId="4" fillId="0" borderId="14" xfId="0" quotePrefix="1" applyNumberFormat="1" applyFont="1" applyBorder="1" applyAlignment="1">
      <alignment horizontal="center"/>
    </xf>
    <xf numFmtId="49" fontId="7" fillId="0" borderId="14" xfId="0" applyNumberFormat="1" applyFont="1" applyBorder="1" applyAlignment="1">
      <alignment horizontal="left" vertical="top"/>
    </xf>
    <xf numFmtId="49" fontId="6" fillId="0" borderId="14" xfId="0" applyNumberFormat="1" applyFont="1" applyBorder="1" applyAlignment="1">
      <alignment horizontal="left"/>
    </xf>
    <xf numFmtId="49" fontId="6" fillId="0" borderId="14" xfId="0" applyNumberFormat="1" applyFont="1" applyBorder="1"/>
    <xf numFmtId="166" fontId="9" fillId="0" borderId="34" xfId="6" applyNumberFormat="1" applyFont="1" applyBorder="1"/>
    <xf numFmtId="166" fontId="9" fillId="0" borderId="34" xfId="6" applyNumberFormat="1" applyFont="1" applyBorder="1" applyAlignment="1">
      <alignment wrapText="1"/>
    </xf>
    <xf numFmtId="166" fontId="1" fillId="0" borderId="9" xfId="6" applyNumberFormat="1" applyBorder="1"/>
    <xf numFmtId="166" fontId="1" fillId="0" borderId="11" xfId="6" applyNumberFormat="1" applyBorder="1"/>
    <xf numFmtId="166" fontId="1" fillId="0" borderId="11" xfId="6" applyNumberFormat="1" applyBorder="1" applyAlignment="1">
      <alignment horizontal="center"/>
    </xf>
    <xf numFmtId="0" fontId="4" fillId="0" borderId="0" xfId="0" applyFont="1" applyAlignment="1">
      <alignment horizontal="center"/>
    </xf>
    <xf numFmtId="165" fontId="3" fillId="0" borderId="10" xfId="0" applyNumberFormat="1" applyFont="1" applyBorder="1" applyAlignment="1">
      <alignment horizontal="center"/>
    </xf>
    <xf numFmtId="49" fontId="3" fillId="0" borderId="0" xfId="0" applyNumberFormat="1" applyFont="1" applyAlignment="1">
      <alignment horizontal="left" wrapText="1"/>
    </xf>
    <xf numFmtId="3" fontId="4" fillId="0" borderId="0" xfId="3" applyFont="1" applyAlignment="1">
      <alignment horizontal="right"/>
    </xf>
    <xf numFmtId="0" fontId="4" fillId="0" borderId="7" xfId="0" applyFont="1" applyBorder="1" applyAlignment="1">
      <alignment horizontal="left"/>
    </xf>
    <xf numFmtId="0" fontId="4" fillId="0" borderId="8" xfId="0" applyFont="1" applyBorder="1" applyAlignment="1">
      <alignment horizontal="left"/>
    </xf>
    <xf numFmtId="0" fontId="4" fillId="0" borderId="6" xfId="0" applyFont="1" applyBorder="1" applyAlignment="1">
      <alignment horizontal="center"/>
    </xf>
    <xf numFmtId="164" fontId="4" fillId="0" borderId="6" xfId="2" applyNumberFormat="1" applyFont="1" applyBorder="1" applyAlignment="1">
      <alignment horizontal="center"/>
    </xf>
    <xf numFmtId="166" fontId="4" fillId="0" borderId="6" xfId="2" applyNumberFormat="1" applyFont="1" applyBorder="1" applyAlignment="1">
      <alignment horizontal="right"/>
    </xf>
    <xf numFmtId="166" fontId="4" fillId="0" borderId="9" xfId="3" applyNumberFormat="1" applyFont="1" applyBorder="1" applyAlignment="1">
      <alignment horizontal="centerContinuous"/>
    </xf>
    <xf numFmtId="0" fontId="4" fillId="0" borderId="10" xfId="0" applyFont="1" applyBorder="1" applyAlignment="1">
      <alignment horizontal="center"/>
    </xf>
    <xf numFmtId="0" fontId="4" fillId="0" borderId="1" xfId="0" applyFont="1" applyBorder="1" applyAlignment="1">
      <alignment horizontal="center"/>
    </xf>
    <xf numFmtId="164" fontId="4" fillId="0" borderId="1" xfId="2" applyNumberFormat="1" applyFont="1" applyBorder="1" applyAlignment="1">
      <alignment horizontal="center"/>
    </xf>
    <xf numFmtId="166" fontId="4" fillId="0" borderId="11" xfId="3" applyNumberFormat="1" applyFont="1" applyBorder="1" applyAlignment="1">
      <alignment horizontal="centerContinuous"/>
    </xf>
    <xf numFmtId="0" fontId="4" fillId="0" borderId="12" xfId="0" applyFont="1" applyBorder="1" applyAlignment="1">
      <alignment horizontal="left"/>
    </xf>
    <xf numFmtId="0" fontId="4" fillId="0" borderId="3" xfId="0" applyFont="1" applyBorder="1" applyAlignment="1">
      <alignment horizontal="left"/>
    </xf>
    <xf numFmtId="0" fontId="4" fillId="0" borderId="2" xfId="0" applyFont="1" applyBorder="1" applyAlignment="1">
      <alignment horizontal="center"/>
    </xf>
    <xf numFmtId="164" fontId="4" fillId="0" borderId="2" xfId="2" applyNumberFormat="1" applyFont="1" applyBorder="1" applyAlignment="1">
      <alignment horizontal="center"/>
    </xf>
    <xf numFmtId="166" fontId="4" fillId="0" borderId="2" xfId="2" applyNumberFormat="1" applyFont="1" applyBorder="1" applyAlignment="1">
      <alignment horizontal="right"/>
    </xf>
    <xf numFmtId="166" fontId="4" fillId="0" borderId="13" xfId="3" applyNumberFormat="1" applyFont="1" applyBorder="1"/>
    <xf numFmtId="0" fontId="4" fillId="0" borderId="1" xfId="0" applyFont="1" applyBorder="1" applyAlignment="1">
      <alignment vertical="center"/>
    </xf>
    <xf numFmtId="166" fontId="3" fillId="0" borderId="0" xfId="2" applyNumberFormat="1" applyFont="1" applyFill="1" applyBorder="1" applyAlignment="1">
      <alignment vertical="center"/>
    </xf>
    <xf numFmtId="1" fontId="3" fillId="0" borderId="10" xfId="0" applyNumberFormat="1" applyFont="1" applyBorder="1" applyAlignment="1">
      <alignment horizontal="center"/>
    </xf>
    <xf numFmtId="49" fontId="3" fillId="0" borderId="0" xfId="0" applyNumberFormat="1" applyFont="1" applyAlignment="1">
      <alignment horizontal="left"/>
    </xf>
    <xf numFmtId="1" fontId="12" fillId="0" borderId="10" xfId="0" applyNumberFormat="1" applyFont="1" applyBorder="1" applyAlignment="1">
      <alignment horizontal="center"/>
    </xf>
    <xf numFmtId="166" fontId="3" fillId="0" borderId="11" xfId="5" applyNumberFormat="1" applyFont="1" applyBorder="1"/>
    <xf numFmtId="0" fontId="3" fillId="0" borderId="1" xfId="0" applyFont="1" applyBorder="1" applyAlignment="1">
      <alignment wrapText="1"/>
    </xf>
    <xf numFmtId="49" fontId="3" fillId="0" borderId="4" xfId="0" applyNumberFormat="1" applyFont="1" applyBorder="1" applyAlignment="1">
      <alignment horizontal="left" vertical="top"/>
    </xf>
    <xf numFmtId="49" fontId="3" fillId="0" borderId="4" xfId="0" applyNumberFormat="1" applyFont="1" applyBorder="1" applyAlignment="1">
      <alignment horizontal="left"/>
    </xf>
    <xf numFmtId="1" fontId="4" fillId="0" borderId="10" xfId="0" applyNumberFormat="1" applyFont="1" applyBorder="1" applyAlignment="1">
      <alignment horizontal="center"/>
    </xf>
    <xf numFmtId="164" fontId="3" fillId="0" borderId="1" xfId="5" applyNumberFormat="1" applyFont="1" applyBorder="1" applyAlignment="1">
      <alignment horizontal="center"/>
    </xf>
    <xf numFmtId="49" fontId="3" fillId="0" borderId="0" xfId="0" applyNumberFormat="1" applyFont="1"/>
    <xf numFmtId="9" fontId="3" fillId="0" borderId="1" xfId="0" applyNumberFormat="1" applyFont="1" applyBorder="1" applyAlignment="1">
      <alignment horizontal="center"/>
    </xf>
    <xf numFmtId="0" fontId="3" fillId="0" borderId="15" xfId="0" applyFont="1" applyBorder="1" applyAlignment="1">
      <alignment horizontal="left"/>
    </xf>
    <xf numFmtId="1" fontId="8" fillId="0" borderId="10" xfId="0" applyNumberFormat="1" applyFont="1" applyBorder="1" applyAlignment="1">
      <alignment horizontal="center"/>
    </xf>
    <xf numFmtId="0" fontId="4" fillId="0" borderId="20" xfId="0" applyFont="1" applyBorder="1" applyAlignment="1">
      <alignment horizontal="left"/>
    </xf>
    <xf numFmtId="166" fontId="4" fillId="0" borderId="20" xfId="3" applyNumberFormat="1" applyFont="1" applyBorder="1" applyAlignment="1">
      <alignment horizontal="centerContinuous"/>
    </xf>
    <xf numFmtId="0" fontId="4" fillId="0" borderId="30" xfId="0" applyFont="1" applyBorder="1" applyAlignment="1">
      <alignment horizontal="center"/>
    </xf>
    <xf numFmtId="0" fontId="4" fillId="0" borderId="33" xfId="0" applyFont="1" applyBorder="1" applyAlignment="1">
      <alignment horizontal="left"/>
    </xf>
    <xf numFmtId="166" fontId="4" fillId="0" borderId="33" xfId="3" applyNumberFormat="1" applyFont="1" applyBorder="1"/>
    <xf numFmtId="49" fontId="4" fillId="0" borderId="30" xfId="0" applyNumberFormat="1" applyFont="1" applyBorder="1" applyAlignment="1">
      <alignment horizontal="left" vertical="center"/>
    </xf>
    <xf numFmtId="49" fontId="3" fillId="0" borderId="30" xfId="0" applyNumberFormat="1" applyFont="1" applyBorder="1" applyAlignment="1">
      <alignment horizontal="center" vertical="top" wrapText="1"/>
    </xf>
    <xf numFmtId="49" fontId="3" fillId="0" borderId="0" xfId="0" applyNumberFormat="1" applyFont="1" applyAlignment="1">
      <alignment horizontal="center" vertical="top" wrapText="1"/>
    </xf>
    <xf numFmtId="49" fontId="3" fillId="0" borderId="30" xfId="0" applyNumberFormat="1" applyFont="1" applyBorder="1" applyAlignment="1">
      <alignment horizontal="left"/>
    </xf>
    <xf numFmtId="49" fontId="4" fillId="0" borderId="30" xfId="0" applyNumberFormat="1" applyFont="1" applyBorder="1" applyAlignment="1">
      <alignment horizontal="left" vertical="top" wrapText="1"/>
    </xf>
    <xf numFmtId="49" fontId="3" fillId="0" borderId="0" xfId="0" applyNumberFormat="1" applyFont="1" applyAlignment="1">
      <alignment horizontal="left" vertical="top" wrapText="1"/>
    </xf>
    <xf numFmtId="49" fontId="3" fillId="0" borderId="30" xfId="0" applyNumberFormat="1" applyFont="1" applyBorder="1" applyAlignment="1">
      <alignment horizontal="left" vertical="top" wrapText="1"/>
    </xf>
    <xf numFmtId="0" fontId="3" fillId="0" borderId="30" xfId="0" applyFont="1" applyBorder="1" applyAlignment="1">
      <alignment horizontal="left"/>
    </xf>
    <xf numFmtId="49" fontId="3" fillId="0" borderId="31" xfId="0" applyNumberFormat="1" applyFont="1" applyBorder="1" applyAlignment="1">
      <alignment horizontal="left"/>
    </xf>
    <xf numFmtId="0" fontId="3" fillId="0" borderId="20" xfId="0" applyFont="1" applyBorder="1" applyAlignment="1">
      <alignment horizontal="left"/>
    </xf>
    <xf numFmtId="0" fontId="3" fillId="0" borderId="31" xfId="0" applyFont="1" applyBorder="1" applyAlignment="1">
      <alignment horizontal="left"/>
    </xf>
    <xf numFmtId="0" fontId="4" fillId="0" borderId="25" xfId="0" applyFont="1" applyBorder="1" applyAlignment="1">
      <alignment horizontal="center"/>
    </xf>
    <xf numFmtId="164" fontId="4" fillId="0" borderId="7" xfId="2" applyNumberFormat="1"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164" fontId="4" fillId="0" borderId="12" xfId="2" applyNumberFormat="1" applyFont="1" applyBorder="1" applyAlignment="1">
      <alignment horizontal="center"/>
    </xf>
    <xf numFmtId="0" fontId="4" fillId="0" borderId="18" xfId="0" applyFont="1" applyBorder="1" applyAlignment="1">
      <alignment vertical="center"/>
    </xf>
    <xf numFmtId="165" fontId="3" fillId="0" borderId="14" xfId="0" applyNumberFormat="1" applyFont="1" applyBorder="1" applyAlignment="1">
      <alignment horizontal="center"/>
    </xf>
    <xf numFmtId="49" fontId="3" fillId="0" borderId="1" xfId="0" applyNumberFormat="1" applyFont="1" applyBorder="1" applyAlignment="1">
      <alignment horizontal="left"/>
    </xf>
    <xf numFmtId="43" fontId="3" fillId="0" borderId="1" xfId="4" applyFont="1" applyBorder="1" applyAlignment="1">
      <alignment horizontal="center"/>
    </xf>
    <xf numFmtId="4" fontId="3" fillId="0" borderId="11" xfId="3" applyNumberFormat="1" applyFont="1" applyBorder="1"/>
    <xf numFmtId="0" fontId="3" fillId="0" borderId="14" xfId="0" applyFont="1" applyBorder="1" applyAlignment="1">
      <alignment horizontal="center"/>
    </xf>
    <xf numFmtId="0" fontId="3" fillId="0" borderId="10" xfId="0" applyFont="1" applyBorder="1" applyAlignment="1">
      <alignment horizontal="center"/>
    </xf>
    <xf numFmtId="43" fontId="3" fillId="0" borderId="0" xfId="4" applyFont="1" applyBorder="1" applyAlignment="1">
      <alignment horizontal="right"/>
    </xf>
    <xf numFmtId="43" fontId="3" fillId="0" borderId="11" xfId="4" applyFont="1" applyBorder="1" applyAlignment="1">
      <alignment horizontal="right"/>
    </xf>
    <xf numFmtId="164" fontId="3" fillId="0" borderId="29" xfId="4" applyNumberFormat="1" applyFont="1" applyBorder="1" applyAlignment="1">
      <alignment horizontal="center"/>
    </xf>
    <xf numFmtId="166" fontId="3" fillId="0" borderId="21" xfId="4" applyNumberFormat="1" applyFont="1" applyBorder="1" applyAlignment="1">
      <alignment horizontal="center"/>
    </xf>
    <xf numFmtId="166" fontId="3" fillId="0" borderId="11" xfId="3" applyNumberFormat="1" applyFont="1" applyBorder="1" applyAlignment="1" applyProtection="1">
      <alignment horizontal="right"/>
      <protection locked="0"/>
    </xf>
    <xf numFmtId="0" fontId="6" fillId="0" borderId="0" xfId="0" applyFont="1" applyAlignment="1">
      <alignment horizontal="center"/>
    </xf>
    <xf numFmtId="49" fontId="4" fillId="0" borderId="0" xfId="0" applyNumberFormat="1" applyFont="1" applyAlignment="1">
      <alignment horizontal="left" vertical="top"/>
    </xf>
    <xf numFmtId="49" fontId="6" fillId="0" borderId="0" xfId="0" applyNumberFormat="1" applyFont="1" applyAlignment="1">
      <alignment horizontal="left" vertical="top"/>
    </xf>
    <xf numFmtId="49" fontId="6" fillId="0" borderId="0" xfId="0" applyNumberFormat="1" applyFont="1"/>
    <xf numFmtId="49" fontId="8" fillId="0" borderId="0" xfId="0" applyNumberFormat="1" applyFont="1" applyAlignment="1">
      <alignment horizontal="left" vertical="top"/>
    </xf>
    <xf numFmtId="49" fontId="4" fillId="0" borderId="0" xfId="0" applyNumberFormat="1" applyFont="1"/>
    <xf numFmtId="49" fontId="6" fillId="0" borderId="0" xfId="0" applyNumberFormat="1" applyFont="1" applyAlignment="1">
      <alignment horizontal="left" wrapText="1"/>
    </xf>
    <xf numFmtId="1" fontId="4" fillId="0" borderId="10" xfId="0" quotePrefix="1" applyNumberFormat="1" applyFont="1" applyBorder="1" applyAlignment="1">
      <alignment horizontal="center" vertical="center" wrapText="1"/>
    </xf>
    <xf numFmtId="1" fontId="3" fillId="0" borderId="14" xfId="0" applyNumberFormat="1" applyFont="1" applyBorder="1" applyAlignment="1">
      <alignment horizontal="center"/>
    </xf>
    <xf numFmtId="0" fontId="6" fillId="0" borderId="10" xfId="0" applyFont="1" applyBorder="1" applyAlignment="1">
      <alignment horizontal="right"/>
    </xf>
    <xf numFmtId="164" fontId="6" fillId="0" borderId="10" xfId="4" applyNumberFormat="1" applyFont="1" applyBorder="1" applyAlignment="1">
      <alignment horizontal="right"/>
    </xf>
    <xf numFmtId="49" fontId="3" fillId="0" borderId="21" xfId="0" applyNumberFormat="1" applyFont="1" applyBorder="1" applyAlignment="1">
      <alignment horizontal="left"/>
    </xf>
    <xf numFmtId="49" fontId="3" fillId="0" borderId="18" xfId="0" applyNumberFormat="1" applyFont="1" applyBorder="1" applyAlignment="1">
      <alignment horizontal="left" wrapText="1"/>
    </xf>
    <xf numFmtId="49" fontId="3" fillId="0" borderId="30" xfId="0" applyNumberFormat="1" applyFont="1" applyBorder="1" applyAlignment="1">
      <alignment horizontal="left" wrapText="1"/>
    </xf>
    <xf numFmtId="49" fontId="3" fillId="0" borderId="0" xfId="0" applyNumberFormat="1" applyFont="1" applyAlignment="1">
      <alignment horizontal="left" vertical="top"/>
    </xf>
    <xf numFmtId="165" fontId="4" fillId="0" borderId="14" xfId="0" applyNumberFormat="1" applyFont="1" applyBorder="1" applyAlignment="1">
      <alignment horizontal="center"/>
    </xf>
    <xf numFmtId="49" fontId="4" fillId="0" borderId="18" xfId="0" applyNumberFormat="1" applyFont="1" applyBorder="1" applyAlignment="1">
      <alignment horizontal="left" vertical="top"/>
    </xf>
    <xf numFmtId="49" fontId="3" fillId="0" borderId="1" xfId="0" applyNumberFormat="1" applyFont="1" applyBorder="1"/>
    <xf numFmtId="0" fontId="4" fillId="0" borderId="0" xfId="0" applyFont="1" applyAlignment="1">
      <alignment horizontal="center"/>
    </xf>
    <xf numFmtId="0" fontId="4" fillId="0" borderId="0" xfId="0" applyFont="1"/>
    <xf numFmtId="0" fontId="9" fillId="0" borderId="0" xfId="6" applyFont="1" applyAlignment="1">
      <alignment horizontal="left" wrapText="1"/>
    </xf>
    <xf numFmtId="0" fontId="9" fillId="0" borderId="28" xfId="6" applyFont="1" applyBorder="1" applyAlignment="1">
      <alignment horizontal="left" wrapText="1"/>
    </xf>
    <xf numFmtId="0" fontId="9" fillId="0" borderId="23" xfId="6" applyFont="1" applyBorder="1" applyAlignment="1">
      <alignment horizontal="left" wrapText="1"/>
    </xf>
    <xf numFmtId="0" fontId="9" fillId="0" borderId="26" xfId="6" applyFont="1" applyBorder="1" applyAlignment="1">
      <alignment horizontal="left" wrapText="1"/>
    </xf>
    <xf numFmtId="0" fontId="4" fillId="0" borderId="22" xfId="0" applyFont="1" applyBorder="1" applyAlignment="1">
      <alignment horizontal="center"/>
    </xf>
    <xf numFmtId="0" fontId="4" fillId="0" borderId="23" xfId="0" applyFont="1" applyBorder="1"/>
    <xf numFmtId="0" fontId="4" fillId="0" borderId="24" xfId="0" applyFont="1" applyBorder="1"/>
    <xf numFmtId="0" fontId="4" fillId="0" borderId="22" xfId="0" applyFont="1" applyBorder="1" applyAlignment="1">
      <alignment horizontal="left"/>
    </xf>
    <xf numFmtId="0" fontId="4" fillId="0" borderId="23" xfId="0" applyFont="1" applyBorder="1" applyAlignment="1">
      <alignment horizontal="left"/>
    </xf>
    <xf numFmtId="0" fontId="4" fillId="0" borderId="24" xfId="0" applyFont="1" applyBorder="1" applyAlignment="1">
      <alignment horizontal="left"/>
    </xf>
  </cellXfs>
  <cellStyles count="7">
    <cellStyle name="Comma_Rooi BoQ Final" xfId="2" xr:uid="{865C04D5-A8C4-47C5-B2D8-BEC316EC73A8}"/>
    <cellStyle name="Comma_WCS032596-shd-1-4-sum" xfId="4" xr:uid="{702E7C7E-4D92-4BF2-BF9A-F51D15158C15}"/>
    <cellStyle name="Comma0" xfId="3" xr:uid="{84BC2360-8193-4E95-90FA-5E2D092D6A1D}"/>
    <cellStyle name="Comma0 2" xfId="5" xr:uid="{4E19449C-60C9-4913-8485-BC7DA23892E4}"/>
    <cellStyle name="Normal" xfId="0" builtinId="0"/>
    <cellStyle name="Normal 2" xfId="6" xr:uid="{C3B46CE6-5559-4786-9EDD-D1ED0BB537A3}"/>
    <cellStyle name="OPSKRIF" xfId="1" xr:uid="{B090BF40-A488-4D5C-961B-7978CAD75C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BOQ\Memory%20Stick%20Backup\My%20Documents\PORTS\Ports%20of%20Entry\JEPPE'S%20REEF\Jeppe's%20Reef%20Doc\07_SO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F422B-6C5F-4228-BCE6-15924A2FE7B0}">
  <dimension ref="A1:G53"/>
  <sheetViews>
    <sheetView workbookViewId="0">
      <selection activeCell="A3" sqref="A3:G3"/>
    </sheetView>
  </sheetViews>
  <sheetFormatPr defaultColWidth="8.88671875" defaultRowHeight="14.4" x14ac:dyDescent="0.3"/>
  <cols>
    <col min="1" max="1" width="10.21875" style="94" customWidth="1"/>
    <col min="2" max="2" width="8.33203125" style="92" customWidth="1"/>
    <col min="3" max="3" width="60.109375" style="93" customWidth="1"/>
    <col min="4" max="5" width="8.88671875" style="94"/>
    <col min="6" max="6" width="15.6640625" style="95" customWidth="1"/>
    <col min="7" max="7" width="14.5546875" style="95" customWidth="1"/>
    <col min="8" max="16384" width="8.88671875" style="94"/>
  </cols>
  <sheetData>
    <row r="1" spans="1:7" x14ac:dyDescent="0.3">
      <c r="A1" s="91" t="s">
        <v>30</v>
      </c>
    </row>
    <row r="3" spans="1:7" x14ac:dyDescent="0.3">
      <c r="A3" s="241" t="s">
        <v>39</v>
      </c>
      <c r="B3" s="241"/>
      <c r="C3" s="241"/>
      <c r="D3" s="241"/>
      <c r="E3" s="241"/>
      <c r="F3" s="241"/>
      <c r="G3" s="241"/>
    </row>
    <row r="4" spans="1:7" x14ac:dyDescent="0.3">
      <c r="A4" s="91" t="s">
        <v>31</v>
      </c>
      <c r="D4" s="96"/>
      <c r="E4" s="239"/>
      <c r="F4" s="240"/>
      <c r="G4" s="240"/>
    </row>
    <row r="5" spans="1:7" ht="15" thickBot="1" x14ac:dyDescent="0.35">
      <c r="A5" s="91" t="s">
        <v>263</v>
      </c>
      <c r="D5" s="96"/>
      <c r="E5" s="153"/>
      <c r="F5" s="2"/>
      <c r="G5" s="2"/>
    </row>
    <row r="6" spans="1:7" ht="29.4" thickBot="1" x14ac:dyDescent="0.35">
      <c r="A6" s="97" t="s">
        <v>32</v>
      </c>
      <c r="B6" s="98" t="s">
        <v>33</v>
      </c>
      <c r="C6" s="99" t="s">
        <v>1</v>
      </c>
      <c r="D6" s="98" t="s">
        <v>2</v>
      </c>
      <c r="E6" s="98" t="s">
        <v>9</v>
      </c>
      <c r="F6" s="100" t="s">
        <v>3</v>
      </c>
      <c r="G6" s="149" t="s">
        <v>4</v>
      </c>
    </row>
    <row r="7" spans="1:7" ht="15" thickBot="1" x14ac:dyDescent="0.35">
      <c r="A7" s="101"/>
      <c r="B7" s="102"/>
      <c r="C7" s="119"/>
      <c r="D7" s="120"/>
      <c r="E7" s="120"/>
      <c r="F7" s="121"/>
      <c r="G7" s="148"/>
    </row>
    <row r="8" spans="1:7" x14ac:dyDescent="0.3">
      <c r="A8" s="103"/>
      <c r="B8" s="104"/>
      <c r="C8" s="105"/>
      <c r="D8" s="106"/>
      <c r="E8" s="106"/>
      <c r="F8" s="107"/>
      <c r="G8" s="150"/>
    </row>
    <row r="9" spans="1:7" x14ac:dyDescent="0.3">
      <c r="A9" s="108"/>
      <c r="B9" s="109" t="s">
        <v>34</v>
      </c>
      <c r="C9" s="110" t="s">
        <v>35</v>
      </c>
      <c r="D9" s="111"/>
      <c r="E9" s="111"/>
      <c r="F9" s="112"/>
      <c r="G9" s="151"/>
    </row>
    <row r="10" spans="1:7" x14ac:dyDescent="0.3">
      <c r="A10" s="108"/>
      <c r="B10" s="109"/>
      <c r="C10" s="113"/>
      <c r="D10" s="111"/>
      <c r="E10" s="111"/>
      <c r="F10" s="112"/>
      <c r="G10" s="151"/>
    </row>
    <row r="11" spans="1:7" x14ac:dyDescent="0.3">
      <c r="A11" s="108"/>
      <c r="B11" s="109"/>
      <c r="C11" s="113"/>
      <c r="D11" s="111"/>
      <c r="E11" s="111"/>
      <c r="F11" s="112"/>
      <c r="G11" s="151"/>
    </row>
    <row r="12" spans="1:7" ht="28.8" x14ac:dyDescent="0.3">
      <c r="A12" s="108"/>
      <c r="B12" s="109" t="s">
        <v>36</v>
      </c>
      <c r="C12" s="114" t="s">
        <v>37</v>
      </c>
      <c r="D12" s="109" t="s">
        <v>38</v>
      </c>
      <c r="E12" s="109">
        <v>1</v>
      </c>
      <c r="F12" s="115"/>
      <c r="G12" s="152"/>
    </row>
    <row r="13" spans="1:7" x14ac:dyDescent="0.3">
      <c r="A13" s="108"/>
      <c r="B13" s="109"/>
      <c r="C13" s="113"/>
      <c r="D13" s="111"/>
      <c r="E13" s="111"/>
      <c r="F13" s="112"/>
      <c r="G13" s="151"/>
    </row>
    <row r="14" spans="1:7" x14ac:dyDescent="0.3">
      <c r="A14" s="108"/>
      <c r="B14" s="109"/>
      <c r="C14" s="113"/>
      <c r="D14" s="109"/>
      <c r="E14" s="109"/>
      <c r="F14" s="115"/>
      <c r="G14" s="152"/>
    </row>
    <row r="15" spans="1:7" x14ac:dyDescent="0.3">
      <c r="A15" s="108"/>
      <c r="B15" s="109"/>
      <c r="C15" s="113"/>
      <c r="D15" s="111"/>
      <c r="E15" s="111"/>
      <c r="F15" s="112"/>
      <c r="G15" s="151"/>
    </row>
    <row r="16" spans="1:7" x14ac:dyDescent="0.3">
      <c r="A16" s="108"/>
      <c r="B16" s="109"/>
      <c r="C16" s="113"/>
      <c r="D16" s="111"/>
      <c r="E16" s="111"/>
      <c r="F16" s="112"/>
      <c r="G16" s="151"/>
    </row>
    <row r="17" spans="1:7" x14ac:dyDescent="0.3">
      <c r="A17" s="108"/>
      <c r="B17" s="109"/>
      <c r="C17" s="113"/>
      <c r="D17" s="109"/>
      <c r="E17" s="109"/>
      <c r="F17" s="115"/>
      <c r="G17" s="152"/>
    </row>
    <row r="18" spans="1:7" x14ac:dyDescent="0.3">
      <c r="A18" s="108"/>
      <c r="B18" s="109"/>
      <c r="C18" s="113"/>
      <c r="D18" s="109"/>
      <c r="E18" s="109"/>
      <c r="F18" s="115"/>
      <c r="G18" s="152"/>
    </row>
    <row r="19" spans="1:7" x14ac:dyDescent="0.3">
      <c r="A19" s="108"/>
      <c r="B19" s="109"/>
      <c r="C19" s="113"/>
      <c r="D19" s="109"/>
      <c r="E19" s="109"/>
      <c r="F19" s="115"/>
      <c r="G19" s="152"/>
    </row>
    <row r="20" spans="1:7" x14ac:dyDescent="0.3">
      <c r="A20" s="108"/>
      <c r="B20" s="109"/>
      <c r="C20" s="113"/>
      <c r="D20" s="109"/>
      <c r="E20" s="109"/>
      <c r="F20" s="115"/>
      <c r="G20" s="152"/>
    </row>
    <row r="21" spans="1:7" x14ac:dyDescent="0.3">
      <c r="A21" s="108"/>
      <c r="B21" s="109"/>
      <c r="C21" s="113"/>
      <c r="D21" s="109"/>
      <c r="E21" s="109"/>
      <c r="F21" s="115"/>
      <c r="G21" s="152"/>
    </row>
    <row r="22" spans="1:7" x14ac:dyDescent="0.3">
      <c r="A22" s="108"/>
      <c r="B22" s="109"/>
      <c r="C22" s="113"/>
      <c r="D22" s="111"/>
      <c r="E22" s="111"/>
      <c r="F22" s="112"/>
      <c r="G22" s="151"/>
    </row>
    <row r="23" spans="1:7" x14ac:dyDescent="0.3">
      <c r="A23" s="108"/>
      <c r="B23" s="116"/>
      <c r="C23" s="113"/>
      <c r="D23" s="109"/>
      <c r="E23" s="109"/>
      <c r="F23" s="115"/>
      <c r="G23" s="152"/>
    </row>
    <row r="24" spans="1:7" x14ac:dyDescent="0.3">
      <c r="A24" s="108"/>
      <c r="B24" s="109"/>
      <c r="C24" s="113"/>
      <c r="D24" s="111"/>
      <c r="E24" s="111"/>
      <c r="F24" s="112"/>
      <c r="G24" s="151"/>
    </row>
    <row r="25" spans="1:7" x14ac:dyDescent="0.3">
      <c r="A25" s="108"/>
      <c r="B25" s="109"/>
      <c r="C25" s="113"/>
      <c r="D25" s="111"/>
      <c r="E25" s="111"/>
      <c r="F25" s="112"/>
      <c r="G25" s="151"/>
    </row>
    <row r="26" spans="1:7" x14ac:dyDescent="0.3">
      <c r="A26" s="108"/>
      <c r="B26" s="109"/>
      <c r="C26" s="113"/>
      <c r="D26" s="111"/>
      <c r="E26" s="111"/>
      <c r="F26" s="112"/>
      <c r="G26" s="151"/>
    </row>
    <row r="27" spans="1:7" x14ac:dyDescent="0.3">
      <c r="A27" s="108"/>
      <c r="B27" s="109"/>
      <c r="C27" s="113"/>
      <c r="D27" s="109"/>
      <c r="E27" s="109"/>
      <c r="F27" s="115"/>
      <c r="G27" s="152"/>
    </row>
    <row r="28" spans="1:7" x14ac:dyDescent="0.3">
      <c r="A28" s="108"/>
      <c r="B28" s="109"/>
      <c r="C28" s="113"/>
      <c r="D28" s="111"/>
      <c r="E28" s="111"/>
      <c r="F28" s="112"/>
      <c r="G28" s="151"/>
    </row>
    <row r="29" spans="1:7" x14ac:dyDescent="0.3">
      <c r="A29" s="108"/>
      <c r="B29" s="109"/>
      <c r="C29" s="113"/>
      <c r="D29" s="111"/>
      <c r="E29" s="111"/>
      <c r="F29" s="112"/>
      <c r="G29" s="151"/>
    </row>
    <row r="30" spans="1:7" x14ac:dyDescent="0.3">
      <c r="A30" s="108"/>
      <c r="B30" s="109"/>
      <c r="C30" s="113"/>
      <c r="D30" s="111"/>
      <c r="E30" s="111"/>
      <c r="F30" s="112"/>
      <c r="G30" s="151"/>
    </row>
    <row r="31" spans="1:7" x14ac:dyDescent="0.3">
      <c r="A31" s="108"/>
      <c r="B31" s="109"/>
      <c r="C31" s="113"/>
      <c r="D31" s="111"/>
      <c r="E31" s="111"/>
      <c r="F31" s="112"/>
      <c r="G31" s="151"/>
    </row>
    <row r="32" spans="1:7" x14ac:dyDescent="0.3">
      <c r="A32" s="108"/>
      <c r="B32" s="109"/>
      <c r="C32" s="113"/>
      <c r="D32" s="111"/>
      <c r="E32" s="111"/>
      <c r="F32" s="112"/>
      <c r="G32" s="151"/>
    </row>
    <row r="33" spans="1:7" x14ac:dyDescent="0.3">
      <c r="A33" s="108"/>
      <c r="B33" s="109"/>
      <c r="C33" s="113"/>
      <c r="D33" s="109"/>
      <c r="E33" s="109"/>
      <c r="F33" s="112"/>
      <c r="G33" s="151"/>
    </row>
    <row r="34" spans="1:7" x14ac:dyDescent="0.3">
      <c r="A34" s="108"/>
      <c r="B34" s="109"/>
      <c r="C34" s="113"/>
      <c r="D34" s="111"/>
      <c r="E34" s="111"/>
      <c r="F34" s="112"/>
      <c r="G34" s="151"/>
    </row>
    <row r="35" spans="1:7" x14ac:dyDescent="0.3">
      <c r="A35" s="108"/>
      <c r="B35" s="109"/>
      <c r="C35" s="113"/>
      <c r="D35" s="109"/>
      <c r="E35" s="117"/>
      <c r="F35" s="112"/>
      <c r="G35" s="151"/>
    </row>
    <row r="36" spans="1:7" x14ac:dyDescent="0.3">
      <c r="A36" s="108"/>
      <c r="B36" s="109"/>
      <c r="C36" s="113"/>
      <c r="D36" s="111"/>
      <c r="E36" s="111"/>
      <c r="F36" s="112"/>
      <c r="G36" s="151"/>
    </row>
    <row r="37" spans="1:7" x14ac:dyDescent="0.3">
      <c r="A37" s="108"/>
      <c r="B37" s="109"/>
      <c r="C37" s="113"/>
      <c r="D37" s="111"/>
      <c r="E37" s="111"/>
      <c r="F37" s="112"/>
      <c r="G37" s="151"/>
    </row>
    <row r="38" spans="1:7" x14ac:dyDescent="0.3">
      <c r="A38" s="108"/>
      <c r="B38" s="109"/>
      <c r="C38" s="113"/>
      <c r="D38" s="111"/>
      <c r="E38" s="111"/>
      <c r="F38" s="112"/>
      <c r="G38" s="151"/>
    </row>
    <row r="39" spans="1:7" x14ac:dyDescent="0.3">
      <c r="A39" s="108"/>
      <c r="B39" s="109"/>
      <c r="C39" s="113"/>
      <c r="D39" s="111"/>
      <c r="E39" s="111"/>
      <c r="F39" s="112"/>
      <c r="G39" s="151"/>
    </row>
    <row r="40" spans="1:7" x14ac:dyDescent="0.3">
      <c r="A40" s="108"/>
      <c r="B40" s="109"/>
      <c r="C40" s="113"/>
      <c r="D40" s="111"/>
      <c r="E40" s="111"/>
      <c r="F40" s="112"/>
      <c r="G40" s="151"/>
    </row>
    <row r="41" spans="1:7" x14ac:dyDescent="0.3">
      <c r="A41" s="108"/>
      <c r="B41" s="109"/>
      <c r="C41" s="113"/>
      <c r="D41" s="111"/>
      <c r="E41" s="111"/>
      <c r="F41" s="112"/>
      <c r="G41" s="151"/>
    </row>
    <row r="42" spans="1:7" x14ac:dyDescent="0.3">
      <c r="A42" s="108"/>
      <c r="B42" s="109"/>
      <c r="C42" s="118"/>
      <c r="D42" s="109"/>
      <c r="E42" s="109"/>
      <c r="F42" s="109"/>
      <c r="G42" s="151"/>
    </row>
    <row r="43" spans="1:7" x14ac:dyDescent="0.3">
      <c r="A43" s="108"/>
      <c r="B43" s="109"/>
      <c r="C43" s="118"/>
      <c r="D43" s="109"/>
      <c r="E43" s="109"/>
      <c r="F43" s="115"/>
      <c r="G43" s="151"/>
    </row>
    <row r="44" spans="1:7" x14ac:dyDescent="0.3">
      <c r="A44" s="108"/>
      <c r="B44" s="109"/>
      <c r="C44" s="118"/>
      <c r="D44" s="109"/>
      <c r="E44" s="109"/>
      <c r="F44" s="109"/>
      <c r="G44" s="151"/>
    </row>
    <row r="45" spans="1:7" x14ac:dyDescent="0.3">
      <c r="A45" s="108"/>
      <c r="B45" s="109"/>
      <c r="C45" s="118"/>
      <c r="D45" s="111"/>
      <c r="E45" s="111"/>
      <c r="F45" s="112"/>
      <c r="G45" s="151"/>
    </row>
    <row r="46" spans="1:7" x14ac:dyDescent="0.3">
      <c r="A46" s="108"/>
      <c r="B46" s="109"/>
      <c r="C46" s="118"/>
      <c r="D46" s="111"/>
      <c r="E46" s="111"/>
      <c r="F46" s="112"/>
      <c r="G46" s="151"/>
    </row>
    <row r="47" spans="1:7" x14ac:dyDescent="0.3">
      <c r="A47" s="108"/>
      <c r="B47" s="109"/>
      <c r="C47" s="118"/>
      <c r="D47" s="111"/>
      <c r="E47" s="111"/>
      <c r="F47" s="112"/>
      <c r="G47" s="151"/>
    </row>
    <row r="48" spans="1:7" x14ac:dyDescent="0.3">
      <c r="A48" s="108"/>
      <c r="B48" s="109"/>
      <c r="C48" s="118"/>
      <c r="D48" s="111"/>
      <c r="E48" s="111"/>
      <c r="F48" s="112"/>
      <c r="G48" s="151"/>
    </row>
    <row r="49" spans="1:7" x14ac:dyDescent="0.3">
      <c r="A49" s="108"/>
      <c r="B49" s="109"/>
      <c r="C49" s="118"/>
      <c r="D49" s="111"/>
      <c r="E49" s="111"/>
      <c r="F49" s="112"/>
      <c r="G49" s="151"/>
    </row>
    <row r="50" spans="1:7" x14ac:dyDescent="0.3">
      <c r="A50" s="108"/>
      <c r="B50" s="109"/>
      <c r="C50" s="113"/>
      <c r="D50" s="111"/>
      <c r="E50" s="111"/>
      <c r="F50" s="112"/>
      <c r="G50" s="151"/>
    </row>
    <row r="51" spans="1:7" x14ac:dyDescent="0.3">
      <c r="A51" s="108"/>
      <c r="B51" s="109"/>
      <c r="C51" s="113"/>
      <c r="D51" s="111"/>
      <c r="E51" s="111"/>
      <c r="F51" s="112"/>
      <c r="G51" s="151"/>
    </row>
    <row r="52" spans="1:7" ht="15" thickBot="1" x14ac:dyDescent="0.35">
      <c r="A52" s="108"/>
      <c r="B52" s="109"/>
      <c r="C52" s="113"/>
      <c r="D52" s="111"/>
      <c r="E52" s="111"/>
      <c r="F52" s="112"/>
      <c r="G52" s="151"/>
    </row>
    <row r="53" spans="1:7" ht="15" thickBot="1" x14ac:dyDescent="0.35">
      <c r="A53" s="101"/>
      <c r="B53" s="102"/>
      <c r="C53" s="242" t="s">
        <v>254</v>
      </c>
      <c r="D53" s="243"/>
      <c r="E53" s="243"/>
      <c r="F53" s="244"/>
      <c r="G53" s="148"/>
    </row>
  </sheetData>
  <mergeCells count="3">
    <mergeCell ref="E4:G4"/>
    <mergeCell ref="A3:G3"/>
    <mergeCell ref="C53:F5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5A4B0-86A8-4C4D-9EDD-0C7B7884B0F8}">
  <dimension ref="B1:H40"/>
  <sheetViews>
    <sheetView view="pageBreakPreview" zoomScaleNormal="100" zoomScaleSheetLayoutView="100" workbookViewId="0">
      <selection activeCell="C25" sqref="C25"/>
    </sheetView>
  </sheetViews>
  <sheetFormatPr defaultColWidth="9.109375" defaultRowHeight="13.2" x14ac:dyDescent="0.25"/>
  <cols>
    <col min="1" max="1" width="9.109375" style="1"/>
    <col min="2" max="2" width="10.6640625" style="1" customWidth="1"/>
    <col min="3" max="3" width="87.33203125" style="1" customWidth="1"/>
    <col min="4" max="4" width="16.5546875" style="1" customWidth="1"/>
    <col min="5" max="5" width="13.77734375" style="1" customWidth="1"/>
    <col min="6" max="6" width="20.6640625" style="16" customWidth="1"/>
    <col min="7" max="249" width="9.109375" style="1"/>
    <col min="250" max="250" width="10.6640625" style="1" customWidth="1"/>
    <col min="251" max="251" width="6.6640625" style="1" customWidth="1"/>
    <col min="252" max="253" width="3.6640625" style="1" customWidth="1"/>
    <col min="254" max="254" width="32.6640625" style="1" customWidth="1"/>
    <col min="255" max="255" width="6.6640625" style="1" customWidth="1"/>
    <col min="256" max="256" width="9.6640625" style="1" customWidth="1"/>
    <col min="257" max="257" width="10.6640625" style="1" customWidth="1"/>
    <col min="258" max="258" width="15.6640625" style="1" customWidth="1"/>
    <col min="259" max="505" width="9.109375" style="1"/>
    <col min="506" max="506" width="10.6640625" style="1" customWidth="1"/>
    <col min="507" max="507" width="6.6640625" style="1" customWidth="1"/>
    <col min="508" max="509" width="3.6640625" style="1" customWidth="1"/>
    <col min="510" max="510" width="32.6640625" style="1" customWidth="1"/>
    <col min="511" max="511" width="6.6640625" style="1" customWidth="1"/>
    <col min="512" max="512" width="9.6640625" style="1" customWidth="1"/>
    <col min="513" max="513" width="10.6640625" style="1" customWidth="1"/>
    <col min="514" max="514" width="15.6640625" style="1" customWidth="1"/>
    <col min="515" max="761" width="9.109375" style="1"/>
    <col min="762" max="762" width="10.6640625" style="1" customWidth="1"/>
    <col min="763" max="763" width="6.6640625" style="1" customWidth="1"/>
    <col min="764" max="765" width="3.6640625" style="1" customWidth="1"/>
    <col min="766" max="766" width="32.6640625" style="1" customWidth="1"/>
    <col min="767" max="767" width="6.6640625" style="1" customWidth="1"/>
    <col min="768" max="768" width="9.6640625" style="1" customWidth="1"/>
    <col min="769" max="769" width="10.6640625" style="1" customWidth="1"/>
    <col min="770" max="770" width="15.6640625" style="1" customWidth="1"/>
    <col min="771" max="1017" width="9.109375" style="1"/>
    <col min="1018" max="1018" width="10.6640625" style="1" customWidth="1"/>
    <col min="1019" max="1019" width="6.6640625" style="1" customWidth="1"/>
    <col min="1020" max="1021" width="3.6640625" style="1" customWidth="1"/>
    <col min="1022" max="1022" width="32.6640625" style="1" customWidth="1"/>
    <col min="1023" max="1023" width="6.6640625" style="1" customWidth="1"/>
    <col min="1024" max="1024" width="9.6640625" style="1" customWidth="1"/>
    <col min="1025" max="1025" width="10.6640625" style="1" customWidth="1"/>
    <col min="1026" max="1026" width="15.6640625" style="1" customWidth="1"/>
    <col min="1027" max="1273" width="9.109375" style="1"/>
    <col min="1274" max="1274" width="10.6640625" style="1" customWidth="1"/>
    <col min="1275" max="1275" width="6.6640625" style="1" customWidth="1"/>
    <col min="1276" max="1277" width="3.6640625" style="1" customWidth="1"/>
    <col min="1278" max="1278" width="32.6640625" style="1" customWidth="1"/>
    <col min="1279" max="1279" width="6.6640625" style="1" customWidth="1"/>
    <col min="1280" max="1280" width="9.6640625" style="1" customWidth="1"/>
    <col min="1281" max="1281" width="10.6640625" style="1" customWidth="1"/>
    <col min="1282" max="1282" width="15.6640625" style="1" customWidth="1"/>
    <col min="1283" max="1529" width="9.109375" style="1"/>
    <col min="1530" max="1530" width="10.6640625" style="1" customWidth="1"/>
    <col min="1531" max="1531" width="6.6640625" style="1" customWidth="1"/>
    <col min="1532" max="1533" width="3.6640625" style="1" customWidth="1"/>
    <col min="1534" max="1534" width="32.6640625" style="1" customWidth="1"/>
    <col min="1535" max="1535" width="6.6640625" style="1" customWidth="1"/>
    <col min="1536" max="1536" width="9.6640625" style="1" customWidth="1"/>
    <col min="1537" max="1537" width="10.6640625" style="1" customWidth="1"/>
    <col min="1538" max="1538" width="15.6640625" style="1" customWidth="1"/>
    <col min="1539" max="1785" width="9.109375" style="1"/>
    <col min="1786" max="1786" width="10.6640625" style="1" customWidth="1"/>
    <col min="1787" max="1787" width="6.6640625" style="1" customWidth="1"/>
    <col min="1788" max="1789" width="3.6640625" style="1" customWidth="1"/>
    <col min="1790" max="1790" width="32.6640625" style="1" customWidth="1"/>
    <col min="1791" max="1791" width="6.6640625" style="1" customWidth="1"/>
    <col min="1792" max="1792" width="9.6640625" style="1" customWidth="1"/>
    <col min="1793" max="1793" width="10.6640625" style="1" customWidth="1"/>
    <col min="1794" max="1794" width="15.6640625" style="1" customWidth="1"/>
    <col min="1795" max="2041" width="9.109375" style="1"/>
    <col min="2042" max="2042" width="10.6640625" style="1" customWidth="1"/>
    <col min="2043" max="2043" width="6.6640625" style="1" customWidth="1"/>
    <col min="2044" max="2045" width="3.6640625" style="1" customWidth="1"/>
    <col min="2046" max="2046" width="32.6640625" style="1" customWidth="1"/>
    <col min="2047" max="2047" width="6.6640625" style="1" customWidth="1"/>
    <col min="2048" max="2048" width="9.6640625" style="1" customWidth="1"/>
    <col min="2049" max="2049" width="10.6640625" style="1" customWidth="1"/>
    <col min="2050" max="2050" width="15.6640625" style="1" customWidth="1"/>
    <col min="2051" max="2297" width="9.109375" style="1"/>
    <col min="2298" max="2298" width="10.6640625" style="1" customWidth="1"/>
    <col min="2299" max="2299" width="6.6640625" style="1" customWidth="1"/>
    <col min="2300" max="2301" width="3.6640625" style="1" customWidth="1"/>
    <col min="2302" max="2302" width="32.6640625" style="1" customWidth="1"/>
    <col min="2303" max="2303" width="6.6640625" style="1" customWidth="1"/>
    <col min="2304" max="2304" width="9.6640625" style="1" customWidth="1"/>
    <col min="2305" max="2305" width="10.6640625" style="1" customWidth="1"/>
    <col min="2306" max="2306" width="15.6640625" style="1" customWidth="1"/>
    <col min="2307" max="2553" width="9.109375" style="1"/>
    <col min="2554" max="2554" width="10.6640625" style="1" customWidth="1"/>
    <col min="2555" max="2555" width="6.6640625" style="1" customWidth="1"/>
    <col min="2556" max="2557" width="3.6640625" style="1" customWidth="1"/>
    <col min="2558" max="2558" width="32.6640625" style="1" customWidth="1"/>
    <col min="2559" max="2559" width="6.6640625" style="1" customWidth="1"/>
    <col min="2560" max="2560" width="9.6640625" style="1" customWidth="1"/>
    <col min="2561" max="2561" width="10.6640625" style="1" customWidth="1"/>
    <col min="2562" max="2562" width="15.6640625" style="1" customWidth="1"/>
    <col min="2563" max="2809" width="9.109375" style="1"/>
    <col min="2810" max="2810" width="10.6640625" style="1" customWidth="1"/>
    <col min="2811" max="2811" width="6.6640625" style="1" customWidth="1"/>
    <col min="2812" max="2813" width="3.6640625" style="1" customWidth="1"/>
    <col min="2814" max="2814" width="32.6640625" style="1" customWidth="1"/>
    <col min="2815" max="2815" width="6.6640625" style="1" customWidth="1"/>
    <col min="2816" max="2816" width="9.6640625" style="1" customWidth="1"/>
    <col min="2817" max="2817" width="10.6640625" style="1" customWidth="1"/>
    <col min="2818" max="2818" width="15.6640625" style="1" customWidth="1"/>
    <col min="2819" max="3065" width="9.109375" style="1"/>
    <col min="3066" max="3066" width="10.6640625" style="1" customWidth="1"/>
    <col min="3067" max="3067" width="6.6640625" style="1" customWidth="1"/>
    <col min="3068" max="3069" width="3.6640625" style="1" customWidth="1"/>
    <col min="3070" max="3070" width="32.6640625" style="1" customWidth="1"/>
    <col min="3071" max="3071" width="6.6640625" style="1" customWidth="1"/>
    <col min="3072" max="3072" width="9.6640625" style="1" customWidth="1"/>
    <col min="3073" max="3073" width="10.6640625" style="1" customWidth="1"/>
    <col min="3074" max="3074" width="15.6640625" style="1" customWidth="1"/>
    <col min="3075" max="3321" width="9.109375" style="1"/>
    <col min="3322" max="3322" width="10.6640625" style="1" customWidth="1"/>
    <col min="3323" max="3323" width="6.6640625" style="1" customWidth="1"/>
    <col min="3324" max="3325" width="3.6640625" style="1" customWidth="1"/>
    <col min="3326" max="3326" width="32.6640625" style="1" customWidth="1"/>
    <col min="3327" max="3327" width="6.6640625" style="1" customWidth="1"/>
    <col min="3328" max="3328" width="9.6640625" style="1" customWidth="1"/>
    <col min="3329" max="3329" width="10.6640625" style="1" customWidth="1"/>
    <col min="3330" max="3330" width="15.6640625" style="1" customWidth="1"/>
    <col min="3331" max="3577" width="9.109375" style="1"/>
    <col min="3578" max="3578" width="10.6640625" style="1" customWidth="1"/>
    <col min="3579" max="3579" width="6.6640625" style="1" customWidth="1"/>
    <col min="3580" max="3581" width="3.6640625" style="1" customWidth="1"/>
    <col min="3582" max="3582" width="32.6640625" style="1" customWidth="1"/>
    <col min="3583" max="3583" width="6.6640625" style="1" customWidth="1"/>
    <col min="3584" max="3584" width="9.6640625" style="1" customWidth="1"/>
    <col min="3585" max="3585" width="10.6640625" style="1" customWidth="1"/>
    <col min="3586" max="3586" width="15.6640625" style="1" customWidth="1"/>
    <col min="3587" max="3833" width="9.109375" style="1"/>
    <col min="3834" max="3834" width="10.6640625" style="1" customWidth="1"/>
    <col min="3835" max="3835" width="6.6640625" style="1" customWidth="1"/>
    <col min="3836" max="3837" width="3.6640625" style="1" customWidth="1"/>
    <col min="3838" max="3838" width="32.6640625" style="1" customWidth="1"/>
    <col min="3839" max="3839" width="6.6640625" style="1" customWidth="1"/>
    <col min="3840" max="3840" width="9.6640625" style="1" customWidth="1"/>
    <col min="3841" max="3841" width="10.6640625" style="1" customWidth="1"/>
    <col min="3842" max="3842" width="15.6640625" style="1" customWidth="1"/>
    <col min="3843" max="4089" width="9.109375" style="1"/>
    <col min="4090" max="4090" width="10.6640625" style="1" customWidth="1"/>
    <col min="4091" max="4091" width="6.6640625" style="1" customWidth="1"/>
    <col min="4092" max="4093" width="3.6640625" style="1" customWidth="1"/>
    <col min="4094" max="4094" width="32.6640625" style="1" customWidth="1"/>
    <col min="4095" max="4095" width="6.6640625" style="1" customWidth="1"/>
    <col min="4096" max="4096" width="9.6640625" style="1" customWidth="1"/>
    <col min="4097" max="4097" width="10.6640625" style="1" customWidth="1"/>
    <col min="4098" max="4098" width="15.6640625" style="1" customWidth="1"/>
    <col min="4099" max="4345" width="9.109375" style="1"/>
    <col min="4346" max="4346" width="10.6640625" style="1" customWidth="1"/>
    <col min="4347" max="4347" width="6.6640625" style="1" customWidth="1"/>
    <col min="4348" max="4349" width="3.6640625" style="1" customWidth="1"/>
    <col min="4350" max="4350" width="32.6640625" style="1" customWidth="1"/>
    <col min="4351" max="4351" width="6.6640625" style="1" customWidth="1"/>
    <col min="4352" max="4352" width="9.6640625" style="1" customWidth="1"/>
    <col min="4353" max="4353" width="10.6640625" style="1" customWidth="1"/>
    <col min="4354" max="4354" width="15.6640625" style="1" customWidth="1"/>
    <col min="4355" max="4601" width="9.109375" style="1"/>
    <col min="4602" max="4602" width="10.6640625" style="1" customWidth="1"/>
    <col min="4603" max="4603" width="6.6640625" style="1" customWidth="1"/>
    <col min="4604" max="4605" width="3.6640625" style="1" customWidth="1"/>
    <col min="4606" max="4606" width="32.6640625" style="1" customWidth="1"/>
    <col min="4607" max="4607" width="6.6640625" style="1" customWidth="1"/>
    <col min="4608" max="4608" width="9.6640625" style="1" customWidth="1"/>
    <col min="4609" max="4609" width="10.6640625" style="1" customWidth="1"/>
    <col min="4610" max="4610" width="15.6640625" style="1" customWidth="1"/>
    <col min="4611" max="4857" width="9.109375" style="1"/>
    <col min="4858" max="4858" width="10.6640625" style="1" customWidth="1"/>
    <col min="4859" max="4859" width="6.6640625" style="1" customWidth="1"/>
    <col min="4860" max="4861" width="3.6640625" style="1" customWidth="1"/>
    <col min="4862" max="4862" width="32.6640625" style="1" customWidth="1"/>
    <col min="4863" max="4863" width="6.6640625" style="1" customWidth="1"/>
    <col min="4864" max="4864" width="9.6640625" style="1" customWidth="1"/>
    <col min="4865" max="4865" width="10.6640625" style="1" customWidth="1"/>
    <col min="4866" max="4866" width="15.6640625" style="1" customWidth="1"/>
    <col min="4867" max="5113" width="9.109375" style="1"/>
    <col min="5114" max="5114" width="10.6640625" style="1" customWidth="1"/>
    <col min="5115" max="5115" width="6.6640625" style="1" customWidth="1"/>
    <col min="5116" max="5117" width="3.6640625" style="1" customWidth="1"/>
    <col min="5118" max="5118" width="32.6640625" style="1" customWidth="1"/>
    <col min="5119" max="5119" width="6.6640625" style="1" customWidth="1"/>
    <col min="5120" max="5120" width="9.6640625" style="1" customWidth="1"/>
    <col min="5121" max="5121" width="10.6640625" style="1" customWidth="1"/>
    <col min="5122" max="5122" width="15.6640625" style="1" customWidth="1"/>
    <col min="5123" max="5369" width="9.109375" style="1"/>
    <col min="5370" max="5370" width="10.6640625" style="1" customWidth="1"/>
    <col min="5371" max="5371" width="6.6640625" style="1" customWidth="1"/>
    <col min="5372" max="5373" width="3.6640625" style="1" customWidth="1"/>
    <col min="5374" max="5374" width="32.6640625" style="1" customWidth="1"/>
    <col min="5375" max="5375" width="6.6640625" style="1" customWidth="1"/>
    <col min="5376" max="5376" width="9.6640625" style="1" customWidth="1"/>
    <col min="5377" max="5377" width="10.6640625" style="1" customWidth="1"/>
    <col min="5378" max="5378" width="15.6640625" style="1" customWidth="1"/>
    <col min="5379" max="5625" width="9.109375" style="1"/>
    <col min="5626" max="5626" width="10.6640625" style="1" customWidth="1"/>
    <col min="5627" max="5627" width="6.6640625" style="1" customWidth="1"/>
    <col min="5628" max="5629" width="3.6640625" style="1" customWidth="1"/>
    <col min="5630" max="5630" width="32.6640625" style="1" customWidth="1"/>
    <col min="5631" max="5631" width="6.6640625" style="1" customWidth="1"/>
    <col min="5632" max="5632" width="9.6640625" style="1" customWidth="1"/>
    <col min="5633" max="5633" width="10.6640625" style="1" customWidth="1"/>
    <col min="5634" max="5634" width="15.6640625" style="1" customWidth="1"/>
    <col min="5635" max="5881" width="9.109375" style="1"/>
    <col min="5882" max="5882" width="10.6640625" style="1" customWidth="1"/>
    <col min="5883" max="5883" width="6.6640625" style="1" customWidth="1"/>
    <col min="5884" max="5885" width="3.6640625" style="1" customWidth="1"/>
    <col min="5886" max="5886" width="32.6640625" style="1" customWidth="1"/>
    <col min="5887" max="5887" width="6.6640625" style="1" customWidth="1"/>
    <col min="5888" max="5888" width="9.6640625" style="1" customWidth="1"/>
    <col min="5889" max="5889" width="10.6640625" style="1" customWidth="1"/>
    <col min="5890" max="5890" width="15.6640625" style="1" customWidth="1"/>
    <col min="5891" max="6137" width="9.109375" style="1"/>
    <col min="6138" max="6138" width="10.6640625" style="1" customWidth="1"/>
    <col min="6139" max="6139" width="6.6640625" style="1" customWidth="1"/>
    <col min="6140" max="6141" width="3.6640625" style="1" customWidth="1"/>
    <col min="6142" max="6142" width="32.6640625" style="1" customWidth="1"/>
    <col min="6143" max="6143" width="6.6640625" style="1" customWidth="1"/>
    <col min="6144" max="6144" width="9.6640625" style="1" customWidth="1"/>
    <col min="6145" max="6145" width="10.6640625" style="1" customWidth="1"/>
    <col min="6146" max="6146" width="15.6640625" style="1" customWidth="1"/>
    <col min="6147" max="6393" width="9.109375" style="1"/>
    <col min="6394" max="6394" width="10.6640625" style="1" customWidth="1"/>
    <col min="6395" max="6395" width="6.6640625" style="1" customWidth="1"/>
    <col min="6396" max="6397" width="3.6640625" style="1" customWidth="1"/>
    <col min="6398" max="6398" width="32.6640625" style="1" customWidth="1"/>
    <col min="6399" max="6399" width="6.6640625" style="1" customWidth="1"/>
    <col min="6400" max="6400" width="9.6640625" style="1" customWidth="1"/>
    <col min="6401" max="6401" width="10.6640625" style="1" customWidth="1"/>
    <col min="6402" max="6402" width="15.6640625" style="1" customWidth="1"/>
    <col min="6403" max="6649" width="9.109375" style="1"/>
    <col min="6650" max="6650" width="10.6640625" style="1" customWidth="1"/>
    <col min="6651" max="6651" width="6.6640625" style="1" customWidth="1"/>
    <col min="6652" max="6653" width="3.6640625" style="1" customWidth="1"/>
    <col min="6654" max="6654" width="32.6640625" style="1" customWidth="1"/>
    <col min="6655" max="6655" width="6.6640625" style="1" customWidth="1"/>
    <col min="6656" max="6656" width="9.6640625" style="1" customWidth="1"/>
    <col min="6657" max="6657" width="10.6640625" style="1" customWidth="1"/>
    <col min="6658" max="6658" width="15.6640625" style="1" customWidth="1"/>
    <col min="6659" max="6905" width="9.109375" style="1"/>
    <col min="6906" max="6906" width="10.6640625" style="1" customWidth="1"/>
    <col min="6907" max="6907" width="6.6640625" style="1" customWidth="1"/>
    <col min="6908" max="6909" width="3.6640625" style="1" customWidth="1"/>
    <col min="6910" max="6910" width="32.6640625" style="1" customWidth="1"/>
    <col min="6911" max="6911" width="6.6640625" style="1" customWidth="1"/>
    <col min="6912" max="6912" width="9.6640625" style="1" customWidth="1"/>
    <col min="6913" max="6913" width="10.6640625" style="1" customWidth="1"/>
    <col min="6914" max="6914" width="15.6640625" style="1" customWidth="1"/>
    <col min="6915" max="7161" width="9.109375" style="1"/>
    <col min="7162" max="7162" width="10.6640625" style="1" customWidth="1"/>
    <col min="7163" max="7163" width="6.6640625" style="1" customWidth="1"/>
    <col min="7164" max="7165" width="3.6640625" style="1" customWidth="1"/>
    <col min="7166" max="7166" width="32.6640625" style="1" customWidth="1"/>
    <col min="7167" max="7167" width="6.6640625" style="1" customWidth="1"/>
    <col min="7168" max="7168" width="9.6640625" style="1" customWidth="1"/>
    <col min="7169" max="7169" width="10.6640625" style="1" customWidth="1"/>
    <col min="7170" max="7170" width="15.6640625" style="1" customWidth="1"/>
    <col min="7171" max="7417" width="9.109375" style="1"/>
    <col min="7418" max="7418" width="10.6640625" style="1" customWidth="1"/>
    <col min="7419" max="7419" width="6.6640625" style="1" customWidth="1"/>
    <col min="7420" max="7421" width="3.6640625" style="1" customWidth="1"/>
    <col min="7422" max="7422" width="32.6640625" style="1" customWidth="1"/>
    <col min="7423" max="7423" width="6.6640625" style="1" customWidth="1"/>
    <col min="7424" max="7424" width="9.6640625" style="1" customWidth="1"/>
    <col min="7425" max="7425" width="10.6640625" style="1" customWidth="1"/>
    <col min="7426" max="7426" width="15.6640625" style="1" customWidth="1"/>
    <col min="7427" max="7673" width="9.109375" style="1"/>
    <col min="7674" max="7674" width="10.6640625" style="1" customWidth="1"/>
    <col min="7675" max="7675" width="6.6640625" style="1" customWidth="1"/>
    <col min="7676" max="7677" width="3.6640625" style="1" customWidth="1"/>
    <col min="7678" max="7678" width="32.6640625" style="1" customWidth="1"/>
    <col min="7679" max="7679" width="6.6640625" style="1" customWidth="1"/>
    <col min="7680" max="7680" width="9.6640625" style="1" customWidth="1"/>
    <col min="7681" max="7681" width="10.6640625" style="1" customWidth="1"/>
    <col min="7682" max="7682" width="15.6640625" style="1" customWidth="1"/>
    <col min="7683" max="7929" width="9.109375" style="1"/>
    <col min="7930" max="7930" width="10.6640625" style="1" customWidth="1"/>
    <col min="7931" max="7931" width="6.6640625" style="1" customWidth="1"/>
    <col min="7932" max="7933" width="3.6640625" style="1" customWidth="1"/>
    <col min="7934" max="7934" width="32.6640625" style="1" customWidth="1"/>
    <col min="7935" max="7935" width="6.6640625" style="1" customWidth="1"/>
    <col min="7936" max="7936" width="9.6640625" style="1" customWidth="1"/>
    <col min="7937" max="7937" width="10.6640625" style="1" customWidth="1"/>
    <col min="7938" max="7938" width="15.6640625" style="1" customWidth="1"/>
    <col min="7939" max="8185" width="9.109375" style="1"/>
    <col min="8186" max="8186" width="10.6640625" style="1" customWidth="1"/>
    <col min="8187" max="8187" width="6.6640625" style="1" customWidth="1"/>
    <col min="8188" max="8189" width="3.6640625" style="1" customWidth="1"/>
    <col min="8190" max="8190" width="32.6640625" style="1" customWidth="1"/>
    <col min="8191" max="8191" width="6.6640625" style="1" customWidth="1"/>
    <col min="8192" max="8192" width="9.6640625" style="1" customWidth="1"/>
    <col min="8193" max="8193" width="10.6640625" style="1" customWidth="1"/>
    <col min="8194" max="8194" width="15.6640625" style="1" customWidth="1"/>
    <col min="8195" max="8441" width="9.109375" style="1"/>
    <col min="8442" max="8442" width="10.6640625" style="1" customWidth="1"/>
    <col min="8443" max="8443" width="6.6640625" style="1" customWidth="1"/>
    <col min="8444" max="8445" width="3.6640625" style="1" customWidth="1"/>
    <col min="8446" max="8446" width="32.6640625" style="1" customWidth="1"/>
    <col min="8447" max="8447" width="6.6640625" style="1" customWidth="1"/>
    <col min="8448" max="8448" width="9.6640625" style="1" customWidth="1"/>
    <col min="8449" max="8449" width="10.6640625" style="1" customWidth="1"/>
    <col min="8450" max="8450" width="15.6640625" style="1" customWidth="1"/>
    <col min="8451" max="8697" width="9.109375" style="1"/>
    <col min="8698" max="8698" width="10.6640625" style="1" customWidth="1"/>
    <col min="8699" max="8699" width="6.6640625" style="1" customWidth="1"/>
    <col min="8700" max="8701" width="3.6640625" style="1" customWidth="1"/>
    <col min="8702" max="8702" width="32.6640625" style="1" customWidth="1"/>
    <col min="8703" max="8703" width="6.6640625" style="1" customWidth="1"/>
    <col min="8704" max="8704" width="9.6640625" style="1" customWidth="1"/>
    <col min="8705" max="8705" width="10.6640625" style="1" customWidth="1"/>
    <col min="8706" max="8706" width="15.6640625" style="1" customWidth="1"/>
    <col min="8707" max="8953" width="9.109375" style="1"/>
    <col min="8954" max="8954" width="10.6640625" style="1" customWidth="1"/>
    <col min="8955" max="8955" width="6.6640625" style="1" customWidth="1"/>
    <col min="8956" max="8957" width="3.6640625" style="1" customWidth="1"/>
    <col min="8958" max="8958" width="32.6640625" style="1" customWidth="1"/>
    <col min="8959" max="8959" width="6.6640625" style="1" customWidth="1"/>
    <col min="8960" max="8960" width="9.6640625" style="1" customWidth="1"/>
    <col min="8961" max="8961" width="10.6640625" style="1" customWidth="1"/>
    <col min="8962" max="8962" width="15.6640625" style="1" customWidth="1"/>
    <col min="8963" max="9209" width="9.109375" style="1"/>
    <col min="9210" max="9210" width="10.6640625" style="1" customWidth="1"/>
    <col min="9211" max="9211" width="6.6640625" style="1" customWidth="1"/>
    <col min="9212" max="9213" width="3.6640625" style="1" customWidth="1"/>
    <col min="9214" max="9214" width="32.6640625" style="1" customWidth="1"/>
    <col min="9215" max="9215" width="6.6640625" style="1" customWidth="1"/>
    <col min="9216" max="9216" width="9.6640625" style="1" customWidth="1"/>
    <col min="9217" max="9217" width="10.6640625" style="1" customWidth="1"/>
    <col min="9218" max="9218" width="15.6640625" style="1" customWidth="1"/>
    <col min="9219" max="9465" width="9.109375" style="1"/>
    <col min="9466" max="9466" width="10.6640625" style="1" customWidth="1"/>
    <col min="9467" max="9467" width="6.6640625" style="1" customWidth="1"/>
    <col min="9468" max="9469" width="3.6640625" style="1" customWidth="1"/>
    <col min="9470" max="9470" width="32.6640625" style="1" customWidth="1"/>
    <col min="9471" max="9471" width="6.6640625" style="1" customWidth="1"/>
    <col min="9472" max="9472" width="9.6640625" style="1" customWidth="1"/>
    <col min="9473" max="9473" width="10.6640625" style="1" customWidth="1"/>
    <col min="9474" max="9474" width="15.6640625" style="1" customWidth="1"/>
    <col min="9475" max="9721" width="9.109375" style="1"/>
    <col min="9722" max="9722" width="10.6640625" style="1" customWidth="1"/>
    <col min="9723" max="9723" width="6.6640625" style="1" customWidth="1"/>
    <col min="9724" max="9725" width="3.6640625" style="1" customWidth="1"/>
    <col min="9726" max="9726" width="32.6640625" style="1" customWidth="1"/>
    <col min="9727" max="9727" width="6.6640625" style="1" customWidth="1"/>
    <col min="9728" max="9728" width="9.6640625" style="1" customWidth="1"/>
    <col min="9729" max="9729" width="10.6640625" style="1" customWidth="1"/>
    <col min="9730" max="9730" width="15.6640625" style="1" customWidth="1"/>
    <col min="9731" max="9977" width="9.109375" style="1"/>
    <col min="9978" max="9978" width="10.6640625" style="1" customWidth="1"/>
    <col min="9979" max="9979" width="6.6640625" style="1" customWidth="1"/>
    <col min="9980" max="9981" width="3.6640625" style="1" customWidth="1"/>
    <col min="9982" max="9982" width="32.6640625" style="1" customWidth="1"/>
    <col min="9983" max="9983" width="6.6640625" style="1" customWidth="1"/>
    <col min="9984" max="9984" width="9.6640625" style="1" customWidth="1"/>
    <col min="9985" max="9985" width="10.6640625" style="1" customWidth="1"/>
    <col min="9986" max="9986" width="15.6640625" style="1" customWidth="1"/>
    <col min="9987" max="10233" width="9.109375" style="1"/>
    <col min="10234" max="10234" width="10.6640625" style="1" customWidth="1"/>
    <col min="10235" max="10235" width="6.6640625" style="1" customWidth="1"/>
    <col min="10236" max="10237" width="3.6640625" style="1" customWidth="1"/>
    <col min="10238" max="10238" width="32.6640625" style="1" customWidth="1"/>
    <col min="10239" max="10239" width="6.6640625" style="1" customWidth="1"/>
    <col min="10240" max="10240" width="9.6640625" style="1" customWidth="1"/>
    <col min="10241" max="10241" width="10.6640625" style="1" customWidth="1"/>
    <col min="10242" max="10242" width="15.6640625" style="1" customWidth="1"/>
    <col min="10243" max="10489" width="9.109375" style="1"/>
    <col min="10490" max="10490" width="10.6640625" style="1" customWidth="1"/>
    <col min="10491" max="10491" width="6.6640625" style="1" customWidth="1"/>
    <col min="10492" max="10493" width="3.6640625" style="1" customWidth="1"/>
    <col min="10494" max="10494" width="32.6640625" style="1" customWidth="1"/>
    <col min="10495" max="10495" width="6.6640625" style="1" customWidth="1"/>
    <col min="10496" max="10496" width="9.6640625" style="1" customWidth="1"/>
    <col min="10497" max="10497" width="10.6640625" style="1" customWidth="1"/>
    <col min="10498" max="10498" width="15.6640625" style="1" customWidth="1"/>
    <col min="10499" max="10745" width="9.109375" style="1"/>
    <col min="10746" max="10746" width="10.6640625" style="1" customWidth="1"/>
    <col min="10747" max="10747" width="6.6640625" style="1" customWidth="1"/>
    <col min="10748" max="10749" width="3.6640625" style="1" customWidth="1"/>
    <col min="10750" max="10750" width="32.6640625" style="1" customWidth="1"/>
    <col min="10751" max="10751" width="6.6640625" style="1" customWidth="1"/>
    <col min="10752" max="10752" width="9.6640625" style="1" customWidth="1"/>
    <col min="10753" max="10753" width="10.6640625" style="1" customWidth="1"/>
    <col min="10754" max="10754" width="15.6640625" style="1" customWidth="1"/>
    <col min="10755" max="11001" width="9.109375" style="1"/>
    <col min="11002" max="11002" width="10.6640625" style="1" customWidth="1"/>
    <col min="11003" max="11003" width="6.6640625" style="1" customWidth="1"/>
    <col min="11004" max="11005" width="3.6640625" style="1" customWidth="1"/>
    <col min="11006" max="11006" width="32.6640625" style="1" customWidth="1"/>
    <col min="11007" max="11007" width="6.6640625" style="1" customWidth="1"/>
    <col min="11008" max="11008" width="9.6640625" style="1" customWidth="1"/>
    <col min="11009" max="11009" width="10.6640625" style="1" customWidth="1"/>
    <col min="11010" max="11010" width="15.6640625" style="1" customWidth="1"/>
    <col min="11011" max="11257" width="9.109375" style="1"/>
    <col min="11258" max="11258" width="10.6640625" style="1" customWidth="1"/>
    <col min="11259" max="11259" width="6.6640625" style="1" customWidth="1"/>
    <col min="11260" max="11261" width="3.6640625" style="1" customWidth="1"/>
    <col min="11262" max="11262" width="32.6640625" style="1" customWidth="1"/>
    <col min="11263" max="11263" width="6.6640625" style="1" customWidth="1"/>
    <col min="11264" max="11264" width="9.6640625" style="1" customWidth="1"/>
    <col min="11265" max="11265" width="10.6640625" style="1" customWidth="1"/>
    <col min="11266" max="11266" width="15.6640625" style="1" customWidth="1"/>
    <col min="11267" max="11513" width="9.109375" style="1"/>
    <col min="11514" max="11514" width="10.6640625" style="1" customWidth="1"/>
    <col min="11515" max="11515" width="6.6640625" style="1" customWidth="1"/>
    <col min="11516" max="11517" width="3.6640625" style="1" customWidth="1"/>
    <col min="11518" max="11518" width="32.6640625" style="1" customWidth="1"/>
    <col min="11519" max="11519" width="6.6640625" style="1" customWidth="1"/>
    <col min="11520" max="11520" width="9.6640625" style="1" customWidth="1"/>
    <col min="11521" max="11521" width="10.6640625" style="1" customWidth="1"/>
    <col min="11522" max="11522" width="15.6640625" style="1" customWidth="1"/>
    <col min="11523" max="11769" width="9.109375" style="1"/>
    <col min="11770" max="11770" width="10.6640625" style="1" customWidth="1"/>
    <col min="11771" max="11771" width="6.6640625" style="1" customWidth="1"/>
    <col min="11772" max="11773" width="3.6640625" style="1" customWidth="1"/>
    <col min="11774" max="11774" width="32.6640625" style="1" customWidth="1"/>
    <col min="11775" max="11775" width="6.6640625" style="1" customWidth="1"/>
    <col min="11776" max="11776" width="9.6640625" style="1" customWidth="1"/>
    <col min="11777" max="11777" width="10.6640625" style="1" customWidth="1"/>
    <col min="11778" max="11778" width="15.6640625" style="1" customWidth="1"/>
    <col min="11779" max="12025" width="9.109375" style="1"/>
    <col min="12026" max="12026" width="10.6640625" style="1" customWidth="1"/>
    <col min="12027" max="12027" width="6.6640625" style="1" customWidth="1"/>
    <col min="12028" max="12029" width="3.6640625" style="1" customWidth="1"/>
    <col min="12030" max="12030" width="32.6640625" style="1" customWidth="1"/>
    <col min="12031" max="12031" width="6.6640625" style="1" customWidth="1"/>
    <col min="12032" max="12032" width="9.6640625" style="1" customWidth="1"/>
    <col min="12033" max="12033" width="10.6640625" style="1" customWidth="1"/>
    <col min="12034" max="12034" width="15.6640625" style="1" customWidth="1"/>
    <col min="12035" max="12281" width="9.109375" style="1"/>
    <col min="12282" max="12282" width="10.6640625" style="1" customWidth="1"/>
    <col min="12283" max="12283" width="6.6640625" style="1" customWidth="1"/>
    <col min="12284" max="12285" width="3.6640625" style="1" customWidth="1"/>
    <col min="12286" max="12286" width="32.6640625" style="1" customWidth="1"/>
    <col min="12287" max="12287" width="6.6640625" style="1" customWidth="1"/>
    <col min="12288" max="12288" width="9.6640625" style="1" customWidth="1"/>
    <col min="12289" max="12289" width="10.6640625" style="1" customWidth="1"/>
    <col min="12290" max="12290" width="15.6640625" style="1" customWidth="1"/>
    <col min="12291" max="12537" width="9.109375" style="1"/>
    <col min="12538" max="12538" width="10.6640625" style="1" customWidth="1"/>
    <col min="12539" max="12539" width="6.6640625" style="1" customWidth="1"/>
    <col min="12540" max="12541" width="3.6640625" style="1" customWidth="1"/>
    <col min="12542" max="12542" width="32.6640625" style="1" customWidth="1"/>
    <col min="12543" max="12543" width="6.6640625" style="1" customWidth="1"/>
    <col min="12544" max="12544" width="9.6640625" style="1" customWidth="1"/>
    <col min="12545" max="12545" width="10.6640625" style="1" customWidth="1"/>
    <col min="12546" max="12546" width="15.6640625" style="1" customWidth="1"/>
    <col min="12547" max="12793" width="9.109375" style="1"/>
    <col min="12794" max="12794" width="10.6640625" style="1" customWidth="1"/>
    <col min="12795" max="12795" width="6.6640625" style="1" customWidth="1"/>
    <col min="12796" max="12797" width="3.6640625" style="1" customWidth="1"/>
    <col min="12798" max="12798" width="32.6640625" style="1" customWidth="1"/>
    <col min="12799" max="12799" width="6.6640625" style="1" customWidth="1"/>
    <col min="12800" max="12800" width="9.6640625" style="1" customWidth="1"/>
    <col min="12801" max="12801" width="10.6640625" style="1" customWidth="1"/>
    <col min="12802" max="12802" width="15.6640625" style="1" customWidth="1"/>
    <col min="12803" max="13049" width="9.109375" style="1"/>
    <col min="13050" max="13050" width="10.6640625" style="1" customWidth="1"/>
    <col min="13051" max="13051" width="6.6640625" style="1" customWidth="1"/>
    <col min="13052" max="13053" width="3.6640625" style="1" customWidth="1"/>
    <col min="13054" max="13054" width="32.6640625" style="1" customWidth="1"/>
    <col min="13055" max="13055" width="6.6640625" style="1" customWidth="1"/>
    <col min="13056" max="13056" width="9.6640625" style="1" customWidth="1"/>
    <col min="13057" max="13057" width="10.6640625" style="1" customWidth="1"/>
    <col min="13058" max="13058" width="15.6640625" style="1" customWidth="1"/>
    <col min="13059" max="13305" width="9.109375" style="1"/>
    <col min="13306" max="13306" width="10.6640625" style="1" customWidth="1"/>
    <col min="13307" max="13307" width="6.6640625" style="1" customWidth="1"/>
    <col min="13308" max="13309" width="3.6640625" style="1" customWidth="1"/>
    <col min="13310" max="13310" width="32.6640625" style="1" customWidth="1"/>
    <col min="13311" max="13311" width="6.6640625" style="1" customWidth="1"/>
    <col min="13312" max="13312" width="9.6640625" style="1" customWidth="1"/>
    <col min="13313" max="13313" width="10.6640625" style="1" customWidth="1"/>
    <col min="13314" max="13314" width="15.6640625" style="1" customWidth="1"/>
    <col min="13315" max="13561" width="9.109375" style="1"/>
    <col min="13562" max="13562" width="10.6640625" style="1" customWidth="1"/>
    <col min="13563" max="13563" width="6.6640625" style="1" customWidth="1"/>
    <col min="13564" max="13565" width="3.6640625" style="1" customWidth="1"/>
    <col min="13566" max="13566" width="32.6640625" style="1" customWidth="1"/>
    <col min="13567" max="13567" width="6.6640625" style="1" customWidth="1"/>
    <col min="13568" max="13568" width="9.6640625" style="1" customWidth="1"/>
    <col min="13569" max="13569" width="10.6640625" style="1" customWidth="1"/>
    <col min="13570" max="13570" width="15.6640625" style="1" customWidth="1"/>
    <col min="13571" max="13817" width="9.109375" style="1"/>
    <col min="13818" max="13818" width="10.6640625" style="1" customWidth="1"/>
    <col min="13819" max="13819" width="6.6640625" style="1" customWidth="1"/>
    <col min="13820" max="13821" width="3.6640625" style="1" customWidth="1"/>
    <col min="13822" max="13822" width="32.6640625" style="1" customWidth="1"/>
    <col min="13823" max="13823" width="6.6640625" style="1" customWidth="1"/>
    <col min="13824" max="13824" width="9.6640625" style="1" customWidth="1"/>
    <col min="13825" max="13825" width="10.6640625" style="1" customWidth="1"/>
    <col min="13826" max="13826" width="15.6640625" style="1" customWidth="1"/>
    <col min="13827" max="14073" width="9.109375" style="1"/>
    <col min="14074" max="14074" width="10.6640625" style="1" customWidth="1"/>
    <col min="14075" max="14075" width="6.6640625" style="1" customWidth="1"/>
    <col min="14076" max="14077" width="3.6640625" style="1" customWidth="1"/>
    <col min="14078" max="14078" width="32.6640625" style="1" customWidth="1"/>
    <col min="14079" max="14079" width="6.6640625" style="1" customWidth="1"/>
    <col min="14080" max="14080" width="9.6640625" style="1" customWidth="1"/>
    <col min="14081" max="14081" width="10.6640625" style="1" customWidth="1"/>
    <col min="14082" max="14082" width="15.6640625" style="1" customWidth="1"/>
    <col min="14083" max="14329" width="9.109375" style="1"/>
    <col min="14330" max="14330" width="10.6640625" style="1" customWidth="1"/>
    <col min="14331" max="14331" width="6.6640625" style="1" customWidth="1"/>
    <col min="14332" max="14333" width="3.6640625" style="1" customWidth="1"/>
    <col min="14334" max="14334" width="32.6640625" style="1" customWidth="1"/>
    <col min="14335" max="14335" width="6.6640625" style="1" customWidth="1"/>
    <col min="14336" max="14336" width="9.6640625" style="1" customWidth="1"/>
    <col min="14337" max="14337" width="10.6640625" style="1" customWidth="1"/>
    <col min="14338" max="14338" width="15.6640625" style="1" customWidth="1"/>
    <col min="14339" max="14585" width="9.109375" style="1"/>
    <col min="14586" max="14586" width="10.6640625" style="1" customWidth="1"/>
    <col min="14587" max="14587" width="6.6640625" style="1" customWidth="1"/>
    <col min="14588" max="14589" width="3.6640625" style="1" customWidth="1"/>
    <col min="14590" max="14590" width="32.6640625" style="1" customWidth="1"/>
    <col min="14591" max="14591" width="6.6640625" style="1" customWidth="1"/>
    <col min="14592" max="14592" width="9.6640625" style="1" customWidth="1"/>
    <col min="14593" max="14593" width="10.6640625" style="1" customWidth="1"/>
    <col min="14594" max="14594" width="15.6640625" style="1" customWidth="1"/>
    <col min="14595" max="14841" width="9.109375" style="1"/>
    <col min="14842" max="14842" width="10.6640625" style="1" customWidth="1"/>
    <col min="14843" max="14843" width="6.6640625" style="1" customWidth="1"/>
    <col min="14844" max="14845" width="3.6640625" style="1" customWidth="1"/>
    <col min="14846" max="14846" width="32.6640625" style="1" customWidth="1"/>
    <col min="14847" max="14847" width="6.6640625" style="1" customWidth="1"/>
    <col min="14848" max="14848" width="9.6640625" style="1" customWidth="1"/>
    <col min="14849" max="14849" width="10.6640625" style="1" customWidth="1"/>
    <col min="14850" max="14850" width="15.6640625" style="1" customWidth="1"/>
    <col min="14851" max="15097" width="9.109375" style="1"/>
    <col min="15098" max="15098" width="10.6640625" style="1" customWidth="1"/>
    <col min="15099" max="15099" width="6.6640625" style="1" customWidth="1"/>
    <col min="15100" max="15101" width="3.6640625" style="1" customWidth="1"/>
    <col min="15102" max="15102" width="32.6640625" style="1" customWidth="1"/>
    <col min="15103" max="15103" width="6.6640625" style="1" customWidth="1"/>
    <col min="15104" max="15104" width="9.6640625" style="1" customWidth="1"/>
    <col min="15105" max="15105" width="10.6640625" style="1" customWidth="1"/>
    <col min="15106" max="15106" width="15.6640625" style="1" customWidth="1"/>
    <col min="15107" max="15353" width="9.109375" style="1"/>
    <col min="15354" max="15354" width="10.6640625" style="1" customWidth="1"/>
    <col min="15355" max="15355" width="6.6640625" style="1" customWidth="1"/>
    <col min="15356" max="15357" width="3.6640625" style="1" customWidth="1"/>
    <col min="15358" max="15358" width="32.6640625" style="1" customWidth="1"/>
    <col min="15359" max="15359" width="6.6640625" style="1" customWidth="1"/>
    <col min="15360" max="15360" width="9.6640625" style="1" customWidth="1"/>
    <col min="15361" max="15361" width="10.6640625" style="1" customWidth="1"/>
    <col min="15362" max="15362" width="15.6640625" style="1" customWidth="1"/>
    <col min="15363" max="15609" width="9.109375" style="1"/>
    <col min="15610" max="15610" width="10.6640625" style="1" customWidth="1"/>
    <col min="15611" max="15611" width="6.6640625" style="1" customWidth="1"/>
    <col min="15612" max="15613" width="3.6640625" style="1" customWidth="1"/>
    <col min="15614" max="15614" width="32.6640625" style="1" customWidth="1"/>
    <col min="15615" max="15615" width="6.6640625" style="1" customWidth="1"/>
    <col min="15616" max="15616" width="9.6640625" style="1" customWidth="1"/>
    <col min="15617" max="15617" width="10.6640625" style="1" customWidth="1"/>
    <col min="15618" max="15618" width="15.6640625" style="1" customWidth="1"/>
    <col min="15619" max="15865" width="9.109375" style="1"/>
    <col min="15866" max="15866" width="10.6640625" style="1" customWidth="1"/>
    <col min="15867" max="15867" width="6.6640625" style="1" customWidth="1"/>
    <col min="15868" max="15869" width="3.6640625" style="1" customWidth="1"/>
    <col min="15870" max="15870" width="32.6640625" style="1" customWidth="1"/>
    <col min="15871" max="15871" width="6.6640625" style="1" customWidth="1"/>
    <col min="15872" max="15872" width="9.6640625" style="1" customWidth="1"/>
    <col min="15873" max="15873" width="10.6640625" style="1" customWidth="1"/>
    <col min="15874" max="15874" width="15.6640625" style="1" customWidth="1"/>
    <col min="15875" max="16121" width="9.109375" style="1"/>
    <col min="16122" max="16122" width="10.6640625" style="1" customWidth="1"/>
    <col min="16123" max="16123" width="6.6640625" style="1" customWidth="1"/>
    <col min="16124" max="16125" width="3.6640625" style="1" customWidth="1"/>
    <col min="16126" max="16126" width="32.6640625" style="1" customWidth="1"/>
    <col min="16127" max="16127" width="6.6640625" style="1" customWidth="1"/>
    <col min="16128" max="16128" width="9.6640625" style="1" customWidth="1"/>
    <col min="16129" max="16129" width="10.6640625" style="1" customWidth="1"/>
    <col min="16130" max="16130" width="15.6640625" style="1" customWidth="1"/>
    <col min="16131" max="16384" width="9.109375" style="1"/>
  </cols>
  <sheetData>
    <row r="1" spans="2:8" x14ac:dyDescent="0.25">
      <c r="B1" s="55" t="s">
        <v>15</v>
      </c>
    </row>
    <row r="2" spans="2:8" ht="12" customHeight="1" x14ac:dyDescent="0.25">
      <c r="B2" s="2"/>
      <c r="C2" s="3"/>
      <c r="D2" s="3"/>
      <c r="E2" s="3"/>
      <c r="F2" s="17"/>
    </row>
    <row r="3" spans="2:8" ht="12" customHeight="1" x14ac:dyDescent="0.3">
      <c r="B3" s="241" t="s">
        <v>39</v>
      </c>
      <c r="C3" s="241"/>
      <c r="D3" s="241"/>
      <c r="E3" s="241"/>
      <c r="F3" s="241"/>
      <c r="G3" s="241"/>
      <c r="H3" s="241"/>
    </row>
    <row r="4" spans="2:8" ht="12" customHeight="1" x14ac:dyDescent="0.25">
      <c r="C4" s="3"/>
      <c r="D4" s="3"/>
      <c r="E4" s="3"/>
      <c r="F4" s="17"/>
    </row>
    <row r="5" spans="2:8" ht="12" customHeight="1" thickBot="1" x14ac:dyDescent="0.3">
      <c r="B5" s="3"/>
      <c r="C5" s="3"/>
      <c r="D5" s="3"/>
      <c r="E5" s="3"/>
      <c r="F5" s="17"/>
    </row>
    <row r="6" spans="2:8" ht="12" customHeight="1" x14ac:dyDescent="0.25">
      <c r="B6" s="157"/>
      <c r="C6" s="158"/>
      <c r="D6" s="188"/>
      <c r="E6" s="158"/>
      <c r="F6" s="189"/>
    </row>
    <row r="7" spans="2:8" ht="12" customHeight="1" x14ac:dyDescent="0.25">
      <c r="B7" s="163" t="s">
        <v>0</v>
      </c>
      <c r="C7" s="61" t="s">
        <v>1</v>
      </c>
      <c r="D7" s="190" t="s">
        <v>2</v>
      </c>
      <c r="E7" s="153" t="s">
        <v>177</v>
      </c>
      <c r="F7" s="122" t="s">
        <v>178</v>
      </c>
    </row>
    <row r="8" spans="2:8" ht="12" customHeight="1" x14ac:dyDescent="0.25">
      <c r="B8" s="167"/>
      <c r="C8" s="168"/>
      <c r="D8" s="191"/>
      <c r="E8" s="168"/>
      <c r="F8" s="192"/>
    </row>
    <row r="9" spans="2:8" ht="12" customHeight="1" x14ac:dyDescent="0.25">
      <c r="B9" s="33"/>
      <c r="C9" s="34"/>
      <c r="D9" s="193"/>
      <c r="E9" s="34"/>
      <c r="F9" s="123"/>
    </row>
    <row r="10" spans="2:8" ht="12" customHeight="1" x14ac:dyDescent="0.25">
      <c r="B10" s="182">
        <v>1</v>
      </c>
      <c r="C10" s="15" t="s">
        <v>179</v>
      </c>
      <c r="D10" s="194" t="s">
        <v>38</v>
      </c>
      <c r="E10" s="195" t="s">
        <v>180</v>
      </c>
      <c r="F10" s="124"/>
    </row>
    <row r="11" spans="2:8" ht="12" customHeight="1" x14ac:dyDescent="0.25">
      <c r="B11" s="175"/>
      <c r="C11" s="176"/>
      <c r="D11" s="196"/>
      <c r="E11" s="176"/>
      <c r="F11" s="124"/>
    </row>
    <row r="12" spans="2:8" ht="12" customHeight="1" x14ac:dyDescent="0.25">
      <c r="B12" s="182">
        <v>2</v>
      </c>
      <c r="C12" s="15" t="s">
        <v>181</v>
      </c>
      <c r="D12" s="194" t="s">
        <v>38</v>
      </c>
      <c r="E12" s="195" t="s">
        <v>180</v>
      </c>
      <c r="F12" s="124"/>
    </row>
    <row r="13" spans="2:8" ht="12" customHeight="1" x14ac:dyDescent="0.25">
      <c r="B13" s="175"/>
      <c r="C13" s="15"/>
      <c r="D13" s="197"/>
      <c r="E13" s="15"/>
      <c r="F13" s="124"/>
    </row>
    <row r="14" spans="2:8" ht="12" customHeight="1" x14ac:dyDescent="0.25">
      <c r="B14" s="182">
        <v>3</v>
      </c>
      <c r="C14" s="15" t="s">
        <v>182</v>
      </c>
      <c r="D14" s="194" t="s">
        <v>38</v>
      </c>
      <c r="E14" s="195" t="s">
        <v>180</v>
      </c>
      <c r="F14" s="124"/>
    </row>
    <row r="15" spans="2:8" ht="39.6" x14ac:dyDescent="0.25">
      <c r="B15" s="175"/>
      <c r="C15" s="198" t="s">
        <v>183</v>
      </c>
      <c r="D15" s="199"/>
      <c r="E15" s="198"/>
      <c r="F15" s="124"/>
    </row>
    <row r="16" spans="2:8" ht="12" customHeight="1" x14ac:dyDescent="0.25">
      <c r="B16" s="154"/>
      <c r="C16" s="176"/>
      <c r="D16" s="196"/>
      <c r="E16" s="176"/>
      <c r="F16" s="124"/>
    </row>
    <row r="17" spans="2:6" ht="12" customHeight="1" x14ac:dyDescent="0.25">
      <c r="B17" s="175" t="s">
        <v>184</v>
      </c>
      <c r="C17" s="198" t="s">
        <v>268</v>
      </c>
      <c r="D17" s="234" t="s">
        <v>314</v>
      </c>
      <c r="E17" s="234" t="s">
        <v>315</v>
      </c>
      <c r="F17" s="124"/>
    </row>
    <row r="18" spans="2:6" ht="12" customHeight="1" x14ac:dyDescent="0.25">
      <c r="B18" s="175" t="s">
        <v>185</v>
      </c>
      <c r="C18" s="198" t="s">
        <v>269</v>
      </c>
      <c r="D18" s="234" t="s">
        <v>314</v>
      </c>
      <c r="E18" s="234" t="s">
        <v>315</v>
      </c>
      <c r="F18" s="124"/>
    </row>
    <row r="19" spans="2:6" ht="12" customHeight="1" x14ac:dyDescent="0.25">
      <c r="B19" s="154" t="s">
        <v>186</v>
      </c>
      <c r="C19" s="198" t="s">
        <v>270</v>
      </c>
      <c r="D19" s="234" t="s">
        <v>314</v>
      </c>
      <c r="E19" s="234" t="s">
        <v>315</v>
      </c>
      <c r="F19" s="124"/>
    </row>
    <row r="20" spans="2:6" ht="12" customHeight="1" x14ac:dyDescent="0.25">
      <c r="B20" s="154" t="s">
        <v>187</v>
      </c>
      <c r="C20" s="198" t="s">
        <v>271</v>
      </c>
      <c r="D20" s="234" t="s">
        <v>314</v>
      </c>
      <c r="E20" s="234" t="s">
        <v>315</v>
      </c>
      <c r="F20" s="124"/>
    </row>
    <row r="21" spans="2:6" ht="12" customHeight="1" x14ac:dyDescent="0.25">
      <c r="B21" s="154"/>
      <c r="C21" s="176"/>
      <c r="D21" s="196"/>
      <c r="E21" s="176"/>
      <c r="F21" s="124"/>
    </row>
    <row r="22" spans="2:6" ht="12" customHeight="1" x14ac:dyDescent="0.25">
      <c r="B22" s="175">
        <v>4</v>
      </c>
      <c r="C22" s="15" t="s">
        <v>309</v>
      </c>
      <c r="D22" s="194" t="s">
        <v>38</v>
      </c>
      <c r="E22" s="195" t="s">
        <v>180</v>
      </c>
      <c r="F22" s="124"/>
    </row>
    <row r="23" spans="2:6" ht="12" customHeight="1" x14ac:dyDescent="0.25">
      <c r="B23" s="175" t="s">
        <v>188</v>
      </c>
      <c r="C23" s="198" t="s">
        <v>264</v>
      </c>
      <c r="D23" s="194" t="s">
        <v>38</v>
      </c>
      <c r="E23" s="195" t="s">
        <v>180</v>
      </c>
      <c r="F23" s="124"/>
    </row>
    <row r="24" spans="2:6" ht="12" customHeight="1" x14ac:dyDescent="0.25">
      <c r="B24" s="175" t="s">
        <v>189</v>
      </c>
      <c r="C24" s="198" t="s">
        <v>265</v>
      </c>
      <c r="D24" s="194" t="s">
        <v>38</v>
      </c>
      <c r="E24" s="195" t="s">
        <v>180</v>
      </c>
      <c r="F24" s="124"/>
    </row>
    <row r="25" spans="2:6" ht="12" customHeight="1" x14ac:dyDescent="0.25">
      <c r="B25" s="175" t="s">
        <v>190</v>
      </c>
      <c r="C25" s="198" t="s">
        <v>266</v>
      </c>
      <c r="D25" s="194" t="s">
        <v>38</v>
      </c>
      <c r="E25" s="195" t="s">
        <v>180</v>
      </c>
      <c r="F25" s="124"/>
    </row>
    <row r="26" spans="2:6" ht="12" customHeight="1" x14ac:dyDescent="0.25">
      <c r="B26" s="175" t="s">
        <v>191</v>
      </c>
      <c r="C26" s="198" t="s">
        <v>267</v>
      </c>
      <c r="D26" s="194" t="s">
        <v>38</v>
      </c>
      <c r="E26" s="195" t="s">
        <v>180</v>
      </c>
      <c r="F26" s="124"/>
    </row>
    <row r="27" spans="2:6" ht="12" customHeight="1" x14ac:dyDescent="0.25">
      <c r="B27" s="154"/>
      <c r="C27" s="176"/>
      <c r="D27" s="196"/>
      <c r="E27" s="176"/>
      <c r="F27" s="124"/>
    </row>
    <row r="28" spans="2:6" ht="12" customHeight="1" x14ac:dyDescent="0.25">
      <c r="B28" s="182">
        <v>5</v>
      </c>
      <c r="C28" s="15" t="s">
        <v>316</v>
      </c>
      <c r="D28" s="194" t="s">
        <v>38</v>
      </c>
      <c r="E28" s="195" t="s">
        <v>180</v>
      </c>
      <c r="F28" s="124"/>
    </row>
    <row r="29" spans="2:6" ht="12" customHeight="1" x14ac:dyDescent="0.25">
      <c r="B29" s="154"/>
      <c r="C29" s="176"/>
      <c r="D29" s="196"/>
      <c r="E29" s="176"/>
      <c r="F29" s="124"/>
    </row>
    <row r="30" spans="2:6" ht="12" customHeight="1" x14ac:dyDescent="0.25">
      <c r="B30" s="182"/>
      <c r="C30" s="15"/>
      <c r="D30" s="197"/>
      <c r="E30" s="15"/>
      <c r="F30" s="124"/>
    </row>
    <row r="31" spans="2:6" ht="12" customHeight="1" x14ac:dyDescent="0.25">
      <c r="B31" s="154"/>
      <c r="C31" s="176"/>
      <c r="D31" s="196"/>
      <c r="E31" s="176"/>
      <c r="F31" s="124"/>
    </row>
    <row r="32" spans="2:6" ht="12" customHeight="1" x14ac:dyDescent="0.25">
      <c r="B32" s="154"/>
      <c r="C32" s="176"/>
      <c r="D32" s="196"/>
      <c r="E32" s="176"/>
      <c r="F32" s="124"/>
    </row>
    <row r="33" spans="2:6" ht="12" customHeight="1" x14ac:dyDescent="0.25">
      <c r="B33" s="43" t="s">
        <v>22</v>
      </c>
      <c r="C33" s="3"/>
      <c r="D33" s="200"/>
      <c r="E33" s="3"/>
      <c r="F33" s="125">
        <f>SUM(F10:F28)</f>
        <v>0</v>
      </c>
    </row>
    <row r="34" spans="2:6" ht="12" customHeight="1" x14ac:dyDescent="0.25">
      <c r="B34" s="154"/>
      <c r="C34" s="176"/>
      <c r="D34" s="196"/>
      <c r="E34" s="176"/>
      <c r="F34" s="124"/>
    </row>
    <row r="35" spans="2:6" ht="12" customHeight="1" x14ac:dyDescent="0.25">
      <c r="B35" s="43" t="s">
        <v>192</v>
      </c>
      <c r="C35" s="3"/>
      <c r="D35" s="200"/>
      <c r="E35" s="3"/>
      <c r="F35" s="125">
        <f>0.15*F33</f>
        <v>0</v>
      </c>
    </row>
    <row r="36" spans="2:6" ht="13.8" thickBot="1" x14ac:dyDescent="0.3">
      <c r="B36" s="175"/>
      <c r="C36" s="176"/>
      <c r="D36" s="201"/>
      <c r="E36" s="176"/>
      <c r="F36" s="124"/>
    </row>
    <row r="37" spans="2:6" x14ac:dyDescent="0.25">
      <c r="B37" s="50"/>
      <c r="C37" s="51"/>
      <c r="D37" s="202"/>
      <c r="E37" s="51"/>
      <c r="F37" s="127"/>
    </row>
    <row r="38" spans="2:6" x14ac:dyDescent="0.25">
      <c r="B38" s="43" t="s">
        <v>21</v>
      </c>
      <c r="C38" s="3"/>
      <c r="D38" s="200"/>
      <c r="E38" s="3"/>
      <c r="F38" s="125">
        <f>SUM(F33:F35)</f>
        <v>0</v>
      </c>
    </row>
    <row r="39" spans="2:6" ht="13.8" thickBot="1" x14ac:dyDescent="0.3">
      <c r="B39" s="186"/>
      <c r="C39" s="46"/>
      <c r="D39" s="203"/>
      <c r="E39" s="46"/>
      <c r="F39" s="126"/>
    </row>
    <row r="40" spans="2:6" x14ac:dyDescent="0.25">
      <c r="B40" s="4"/>
      <c r="C40" s="3"/>
      <c r="D40" s="3"/>
      <c r="E40" s="3"/>
      <c r="F40" s="24"/>
    </row>
  </sheetData>
  <mergeCells count="1">
    <mergeCell ref="B3:H3"/>
  </mergeCells>
  <pageMargins left="0.7" right="0.7" top="0.75" bottom="0.75" header="0.3" footer="0.3"/>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9A5DF-EB91-4AF8-9C32-DE7AFBA2AE0E}">
  <dimension ref="B1:H96"/>
  <sheetViews>
    <sheetView view="pageBreakPreview" topLeftCell="A70" zoomScaleNormal="100" zoomScaleSheetLayoutView="100" workbookViewId="0">
      <selection activeCell="C94" sqref="C94"/>
    </sheetView>
  </sheetViews>
  <sheetFormatPr defaultColWidth="9.109375" defaultRowHeight="13.2" x14ac:dyDescent="0.25"/>
  <cols>
    <col min="1" max="1" width="9.109375" style="1"/>
    <col min="2" max="2" width="10.6640625" style="1" customWidth="1"/>
    <col min="3" max="3" width="50" style="1" customWidth="1"/>
    <col min="4" max="4" width="8.5546875" style="1" customWidth="1"/>
    <col min="5" max="5" width="8.77734375" style="4" customWidth="1"/>
    <col min="6" max="6" width="12" style="16" customWidth="1"/>
    <col min="7" max="7" width="14.44140625" style="16" customWidth="1"/>
    <col min="8" max="242" width="9.109375" style="1"/>
    <col min="243" max="243" width="10.6640625" style="1" customWidth="1"/>
    <col min="244" max="244" width="6.6640625" style="1" customWidth="1"/>
    <col min="245" max="246" width="3.6640625" style="1" customWidth="1"/>
    <col min="247" max="247" width="32.6640625" style="1" customWidth="1"/>
    <col min="248" max="248" width="6.6640625" style="1" customWidth="1"/>
    <col min="249" max="249" width="9.6640625" style="1" customWidth="1"/>
    <col min="250" max="250" width="10.6640625" style="1" customWidth="1"/>
    <col min="251" max="251" width="15.6640625" style="1" customWidth="1"/>
    <col min="252" max="498" width="9.109375" style="1"/>
    <col min="499" max="499" width="10.6640625" style="1" customWidth="1"/>
    <col min="500" max="500" width="6.6640625" style="1" customWidth="1"/>
    <col min="501" max="502" width="3.6640625" style="1" customWidth="1"/>
    <col min="503" max="503" width="32.6640625" style="1" customWidth="1"/>
    <col min="504" max="504" width="6.6640625" style="1" customWidth="1"/>
    <col min="505" max="505" width="9.6640625" style="1" customWidth="1"/>
    <col min="506" max="506" width="10.6640625" style="1" customWidth="1"/>
    <col min="507" max="507" width="15.6640625" style="1" customWidth="1"/>
    <col min="508" max="754" width="9.109375" style="1"/>
    <col min="755" max="755" width="10.6640625" style="1" customWidth="1"/>
    <col min="756" max="756" width="6.6640625" style="1" customWidth="1"/>
    <col min="757" max="758" width="3.6640625" style="1" customWidth="1"/>
    <col min="759" max="759" width="32.6640625" style="1" customWidth="1"/>
    <col min="760" max="760" width="6.6640625" style="1" customWidth="1"/>
    <col min="761" max="761" width="9.6640625" style="1" customWidth="1"/>
    <col min="762" max="762" width="10.6640625" style="1" customWidth="1"/>
    <col min="763" max="763" width="15.6640625" style="1" customWidth="1"/>
    <col min="764" max="1010" width="9.109375" style="1"/>
    <col min="1011" max="1011" width="10.6640625" style="1" customWidth="1"/>
    <col min="1012" max="1012" width="6.6640625" style="1" customWidth="1"/>
    <col min="1013" max="1014" width="3.6640625" style="1" customWidth="1"/>
    <col min="1015" max="1015" width="32.6640625" style="1" customWidth="1"/>
    <col min="1016" max="1016" width="6.6640625" style="1" customWidth="1"/>
    <col min="1017" max="1017" width="9.6640625" style="1" customWidth="1"/>
    <col min="1018" max="1018" width="10.6640625" style="1" customWidth="1"/>
    <col min="1019" max="1019" width="15.6640625" style="1" customWidth="1"/>
    <col min="1020" max="1266" width="9.109375" style="1"/>
    <col min="1267" max="1267" width="10.6640625" style="1" customWidth="1"/>
    <col min="1268" max="1268" width="6.6640625" style="1" customWidth="1"/>
    <col min="1269" max="1270" width="3.6640625" style="1" customWidth="1"/>
    <col min="1271" max="1271" width="32.6640625" style="1" customWidth="1"/>
    <col min="1272" max="1272" width="6.6640625" style="1" customWidth="1"/>
    <col min="1273" max="1273" width="9.6640625" style="1" customWidth="1"/>
    <col min="1274" max="1274" width="10.6640625" style="1" customWidth="1"/>
    <col min="1275" max="1275" width="15.6640625" style="1" customWidth="1"/>
    <col min="1276" max="1522" width="9.109375" style="1"/>
    <col min="1523" max="1523" width="10.6640625" style="1" customWidth="1"/>
    <col min="1524" max="1524" width="6.6640625" style="1" customWidth="1"/>
    <col min="1525" max="1526" width="3.6640625" style="1" customWidth="1"/>
    <col min="1527" max="1527" width="32.6640625" style="1" customWidth="1"/>
    <col min="1528" max="1528" width="6.6640625" style="1" customWidth="1"/>
    <col min="1529" max="1529" width="9.6640625" style="1" customWidth="1"/>
    <col min="1530" max="1530" width="10.6640625" style="1" customWidth="1"/>
    <col min="1531" max="1531" width="15.6640625" style="1" customWidth="1"/>
    <col min="1532" max="1778" width="9.109375" style="1"/>
    <col min="1779" max="1779" width="10.6640625" style="1" customWidth="1"/>
    <col min="1780" max="1780" width="6.6640625" style="1" customWidth="1"/>
    <col min="1781" max="1782" width="3.6640625" style="1" customWidth="1"/>
    <col min="1783" max="1783" width="32.6640625" style="1" customWidth="1"/>
    <col min="1784" max="1784" width="6.6640625" style="1" customWidth="1"/>
    <col min="1785" max="1785" width="9.6640625" style="1" customWidth="1"/>
    <col min="1786" max="1786" width="10.6640625" style="1" customWidth="1"/>
    <col min="1787" max="1787" width="15.6640625" style="1" customWidth="1"/>
    <col min="1788" max="2034" width="9.109375" style="1"/>
    <col min="2035" max="2035" width="10.6640625" style="1" customWidth="1"/>
    <col min="2036" max="2036" width="6.6640625" style="1" customWidth="1"/>
    <col min="2037" max="2038" width="3.6640625" style="1" customWidth="1"/>
    <col min="2039" max="2039" width="32.6640625" style="1" customWidth="1"/>
    <col min="2040" max="2040" width="6.6640625" style="1" customWidth="1"/>
    <col min="2041" max="2041" width="9.6640625" style="1" customWidth="1"/>
    <col min="2042" max="2042" width="10.6640625" style="1" customWidth="1"/>
    <col min="2043" max="2043" width="15.6640625" style="1" customWidth="1"/>
    <col min="2044" max="2290" width="9.109375" style="1"/>
    <col min="2291" max="2291" width="10.6640625" style="1" customWidth="1"/>
    <col min="2292" max="2292" width="6.6640625" style="1" customWidth="1"/>
    <col min="2293" max="2294" width="3.6640625" style="1" customWidth="1"/>
    <col min="2295" max="2295" width="32.6640625" style="1" customWidth="1"/>
    <col min="2296" max="2296" width="6.6640625" style="1" customWidth="1"/>
    <col min="2297" max="2297" width="9.6640625" style="1" customWidth="1"/>
    <col min="2298" max="2298" width="10.6640625" style="1" customWidth="1"/>
    <col min="2299" max="2299" width="15.6640625" style="1" customWidth="1"/>
    <col min="2300" max="2546" width="9.109375" style="1"/>
    <col min="2547" max="2547" width="10.6640625" style="1" customWidth="1"/>
    <col min="2548" max="2548" width="6.6640625" style="1" customWidth="1"/>
    <col min="2549" max="2550" width="3.6640625" style="1" customWidth="1"/>
    <col min="2551" max="2551" width="32.6640625" style="1" customWidth="1"/>
    <col min="2552" max="2552" width="6.6640625" style="1" customWidth="1"/>
    <col min="2553" max="2553" width="9.6640625" style="1" customWidth="1"/>
    <col min="2554" max="2554" width="10.6640625" style="1" customWidth="1"/>
    <col min="2555" max="2555" width="15.6640625" style="1" customWidth="1"/>
    <col min="2556" max="2802" width="9.109375" style="1"/>
    <col min="2803" max="2803" width="10.6640625" style="1" customWidth="1"/>
    <col min="2804" max="2804" width="6.6640625" style="1" customWidth="1"/>
    <col min="2805" max="2806" width="3.6640625" style="1" customWidth="1"/>
    <col min="2807" max="2807" width="32.6640625" style="1" customWidth="1"/>
    <col min="2808" max="2808" width="6.6640625" style="1" customWidth="1"/>
    <col min="2809" max="2809" width="9.6640625" style="1" customWidth="1"/>
    <col min="2810" max="2810" width="10.6640625" style="1" customWidth="1"/>
    <col min="2811" max="2811" width="15.6640625" style="1" customWidth="1"/>
    <col min="2812" max="3058" width="9.109375" style="1"/>
    <col min="3059" max="3059" width="10.6640625" style="1" customWidth="1"/>
    <col min="3060" max="3060" width="6.6640625" style="1" customWidth="1"/>
    <col min="3061" max="3062" width="3.6640625" style="1" customWidth="1"/>
    <col min="3063" max="3063" width="32.6640625" style="1" customWidth="1"/>
    <col min="3064" max="3064" width="6.6640625" style="1" customWidth="1"/>
    <col min="3065" max="3065" width="9.6640625" style="1" customWidth="1"/>
    <col min="3066" max="3066" width="10.6640625" style="1" customWidth="1"/>
    <col min="3067" max="3067" width="15.6640625" style="1" customWidth="1"/>
    <col min="3068" max="3314" width="9.109375" style="1"/>
    <col min="3315" max="3315" width="10.6640625" style="1" customWidth="1"/>
    <col min="3316" max="3316" width="6.6640625" style="1" customWidth="1"/>
    <col min="3317" max="3318" width="3.6640625" style="1" customWidth="1"/>
    <col min="3319" max="3319" width="32.6640625" style="1" customWidth="1"/>
    <col min="3320" max="3320" width="6.6640625" style="1" customWidth="1"/>
    <col min="3321" max="3321" width="9.6640625" style="1" customWidth="1"/>
    <col min="3322" max="3322" width="10.6640625" style="1" customWidth="1"/>
    <col min="3323" max="3323" width="15.6640625" style="1" customWidth="1"/>
    <col min="3324" max="3570" width="9.109375" style="1"/>
    <col min="3571" max="3571" width="10.6640625" style="1" customWidth="1"/>
    <col min="3572" max="3572" width="6.6640625" style="1" customWidth="1"/>
    <col min="3573" max="3574" width="3.6640625" style="1" customWidth="1"/>
    <col min="3575" max="3575" width="32.6640625" style="1" customWidth="1"/>
    <col min="3576" max="3576" width="6.6640625" style="1" customWidth="1"/>
    <col min="3577" max="3577" width="9.6640625" style="1" customWidth="1"/>
    <col min="3578" max="3578" width="10.6640625" style="1" customWidth="1"/>
    <col min="3579" max="3579" width="15.6640625" style="1" customWidth="1"/>
    <col min="3580" max="3826" width="9.109375" style="1"/>
    <col min="3827" max="3827" width="10.6640625" style="1" customWidth="1"/>
    <col min="3828" max="3828" width="6.6640625" style="1" customWidth="1"/>
    <col min="3829" max="3830" width="3.6640625" style="1" customWidth="1"/>
    <col min="3831" max="3831" width="32.6640625" style="1" customWidth="1"/>
    <col min="3832" max="3832" width="6.6640625" style="1" customWidth="1"/>
    <col min="3833" max="3833" width="9.6640625" style="1" customWidth="1"/>
    <col min="3834" max="3834" width="10.6640625" style="1" customWidth="1"/>
    <col min="3835" max="3835" width="15.6640625" style="1" customWidth="1"/>
    <col min="3836" max="4082" width="9.109375" style="1"/>
    <col min="4083" max="4083" width="10.6640625" style="1" customWidth="1"/>
    <col min="4084" max="4084" width="6.6640625" style="1" customWidth="1"/>
    <col min="4085" max="4086" width="3.6640625" style="1" customWidth="1"/>
    <col min="4087" max="4087" width="32.6640625" style="1" customWidth="1"/>
    <col min="4088" max="4088" width="6.6640625" style="1" customWidth="1"/>
    <col min="4089" max="4089" width="9.6640625" style="1" customWidth="1"/>
    <col min="4090" max="4090" width="10.6640625" style="1" customWidth="1"/>
    <col min="4091" max="4091" width="15.6640625" style="1" customWidth="1"/>
    <col min="4092" max="4338" width="9.109375" style="1"/>
    <col min="4339" max="4339" width="10.6640625" style="1" customWidth="1"/>
    <col min="4340" max="4340" width="6.6640625" style="1" customWidth="1"/>
    <col min="4341" max="4342" width="3.6640625" style="1" customWidth="1"/>
    <col min="4343" max="4343" width="32.6640625" style="1" customWidth="1"/>
    <col min="4344" max="4344" width="6.6640625" style="1" customWidth="1"/>
    <col min="4345" max="4345" width="9.6640625" style="1" customWidth="1"/>
    <col min="4346" max="4346" width="10.6640625" style="1" customWidth="1"/>
    <col min="4347" max="4347" width="15.6640625" style="1" customWidth="1"/>
    <col min="4348" max="4594" width="9.109375" style="1"/>
    <col min="4595" max="4595" width="10.6640625" style="1" customWidth="1"/>
    <col min="4596" max="4596" width="6.6640625" style="1" customWidth="1"/>
    <col min="4597" max="4598" width="3.6640625" style="1" customWidth="1"/>
    <col min="4599" max="4599" width="32.6640625" style="1" customWidth="1"/>
    <col min="4600" max="4600" width="6.6640625" style="1" customWidth="1"/>
    <col min="4601" max="4601" width="9.6640625" style="1" customWidth="1"/>
    <col min="4602" max="4602" width="10.6640625" style="1" customWidth="1"/>
    <col min="4603" max="4603" width="15.6640625" style="1" customWidth="1"/>
    <col min="4604" max="4850" width="9.109375" style="1"/>
    <col min="4851" max="4851" width="10.6640625" style="1" customWidth="1"/>
    <col min="4852" max="4852" width="6.6640625" style="1" customWidth="1"/>
    <col min="4853" max="4854" width="3.6640625" style="1" customWidth="1"/>
    <col min="4855" max="4855" width="32.6640625" style="1" customWidth="1"/>
    <col min="4856" max="4856" width="6.6640625" style="1" customWidth="1"/>
    <col min="4857" max="4857" width="9.6640625" style="1" customWidth="1"/>
    <col min="4858" max="4858" width="10.6640625" style="1" customWidth="1"/>
    <col min="4859" max="4859" width="15.6640625" style="1" customWidth="1"/>
    <col min="4860" max="5106" width="9.109375" style="1"/>
    <col min="5107" max="5107" width="10.6640625" style="1" customWidth="1"/>
    <col min="5108" max="5108" width="6.6640625" style="1" customWidth="1"/>
    <col min="5109" max="5110" width="3.6640625" style="1" customWidth="1"/>
    <col min="5111" max="5111" width="32.6640625" style="1" customWidth="1"/>
    <col min="5112" max="5112" width="6.6640625" style="1" customWidth="1"/>
    <col min="5113" max="5113" width="9.6640625" style="1" customWidth="1"/>
    <col min="5114" max="5114" width="10.6640625" style="1" customWidth="1"/>
    <col min="5115" max="5115" width="15.6640625" style="1" customWidth="1"/>
    <col min="5116" max="5362" width="9.109375" style="1"/>
    <col min="5363" max="5363" width="10.6640625" style="1" customWidth="1"/>
    <col min="5364" max="5364" width="6.6640625" style="1" customWidth="1"/>
    <col min="5365" max="5366" width="3.6640625" style="1" customWidth="1"/>
    <col min="5367" max="5367" width="32.6640625" style="1" customWidth="1"/>
    <col min="5368" max="5368" width="6.6640625" style="1" customWidth="1"/>
    <col min="5369" max="5369" width="9.6640625" style="1" customWidth="1"/>
    <col min="5370" max="5370" width="10.6640625" style="1" customWidth="1"/>
    <col min="5371" max="5371" width="15.6640625" style="1" customWidth="1"/>
    <col min="5372" max="5618" width="9.109375" style="1"/>
    <col min="5619" max="5619" width="10.6640625" style="1" customWidth="1"/>
    <col min="5620" max="5620" width="6.6640625" style="1" customWidth="1"/>
    <col min="5621" max="5622" width="3.6640625" style="1" customWidth="1"/>
    <col min="5623" max="5623" width="32.6640625" style="1" customWidth="1"/>
    <col min="5624" max="5624" width="6.6640625" style="1" customWidth="1"/>
    <col min="5625" max="5625" width="9.6640625" style="1" customWidth="1"/>
    <col min="5626" max="5626" width="10.6640625" style="1" customWidth="1"/>
    <col min="5627" max="5627" width="15.6640625" style="1" customWidth="1"/>
    <col min="5628" max="5874" width="9.109375" style="1"/>
    <col min="5875" max="5875" width="10.6640625" style="1" customWidth="1"/>
    <col min="5876" max="5876" width="6.6640625" style="1" customWidth="1"/>
    <col min="5877" max="5878" width="3.6640625" style="1" customWidth="1"/>
    <col min="5879" max="5879" width="32.6640625" style="1" customWidth="1"/>
    <col min="5880" max="5880" width="6.6640625" style="1" customWidth="1"/>
    <col min="5881" max="5881" width="9.6640625" style="1" customWidth="1"/>
    <col min="5882" max="5882" width="10.6640625" style="1" customWidth="1"/>
    <col min="5883" max="5883" width="15.6640625" style="1" customWidth="1"/>
    <col min="5884" max="6130" width="9.109375" style="1"/>
    <col min="6131" max="6131" width="10.6640625" style="1" customWidth="1"/>
    <col min="6132" max="6132" width="6.6640625" style="1" customWidth="1"/>
    <col min="6133" max="6134" width="3.6640625" style="1" customWidth="1"/>
    <col min="6135" max="6135" width="32.6640625" style="1" customWidth="1"/>
    <col min="6136" max="6136" width="6.6640625" style="1" customWidth="1"/>
    <col min="6137" max="6137" width="9.6640625" style="1" customWidth="1"/>
    <col min="6138" max="6138" width="10.6640625" style="1" customWidth="1"/>
    <col min="6139" max="6139" width="15.6640625" style="1" customWidth="1"/>
    <col min="6140" max="6386" width="9.109375" style="1"/>
    <col min="6387" max="6387" width="10.6640625" style="1" customWidth="1"/>
    <col min="6388" max="6388" width="6.6640625" style="1" customWidth="1"/>
    <col min="6389" max="6390" width="3.6640625" style="1" customWidth="1"/>
    <col min="6391" max="6391" width="32.6640625" style="1" customWidth="1"/>
    <col min="6392" max="6392" width="6.6640625" style="1" customWidth="1"/>
    <col min="6393" max="6393" width="9.6640625" style="1" customWidth="1"/>
    <col min="6394" max="6394" width="10.6640625" style="1" customWidth="1"/>
    <col min="6395" max="6395" width="15.6640625" style="1" customWidth="1"/>
    <col min="6396" max="6642" width="9.109375" style="1"/>
    <col min="6643" max="6643" width="10.6640625" style="1" customWidth="1"/>
    <col min="6644" max="6644" width="6.6640625" style="1" customWidth="1"/>
    <col min="6645" max="6646" width="3.6640625" style="1" customWidth="1"/>
    <col min="6647" max="6647" width="32.6640625" style="1" customWidth="1"/>
    <col min="6648" max="6648" width="6.6640625" style="1" customWidth="1"/>
    <col min="6649" max="6649" width="9.6640625" style="1" customWidth="1"/>
    <col min="6650" max="6650" width="10.6640625" style="1" customWidth="1"/>
    <col min="6651" max="6651" width="15.6640625" style="1" customWidth="1"/>
    <col min="6652" max="6898" width="9.109375" style="1"/>
    <col min="6899" max="6899" width="10.6640625" style="1" customWidth="1"/>
    <col min="6900" max="6900" width="6.6640625" style="1" customWidth="1"/>
    <col min="6901" max="6902" width="3.6640625" style="1" customWidth="1"/>
    <col min="6903" max="6903" width="32.6640625" style="1" customWidth="1"/>
    <col min="6904" max="6904" width="6.6640625" style="1" customWidth="1"/>
    <col min="6905" max="6905" width="9.6640625" style="1" customWidth="1"/>
    <col min="6906" max="6906" width="10.6640625" style="1" customWidth="1"/>
    <col min="6907" max="6907" width="15.6640625" style="1" customWidth="1"/>
    <col min="6908" max="7154" width="9.109375" style="1"/>
    <col min="7155" max="7155" width="10.6640625" style="1" customWidth="1"/>
    <col min="7156" max="7156" width="6.6640625" style="1" customWidth="1"/>
    <col min="7157" max="7158" width="3.6640625" style="1" customWidth="1"/>
    <col min="7159" max="7159" width="32.6640625" style="1" customWidth="1"/>
    <col min="7160" max="7160" width="6.6640625" style="1" customWidth="1"/>
    <col min="7161" max="7161" width="9.6640625" style="1" customWidth="1"/>
    <col min="7162" max="7162" width="10.6640625" style="1" customWidth="1"/>
    <col min="7163" max="7163" width="15.6640625" style="1" customWidth="1"/>
    <col min="7164" max="7410" width="9.109375" style="1"/>
    <col min="7411" max="7411" width="10.6640625" style="1" customWidth="1"/>
    <col min="7412" max="7412" width="6.6640625" style="1" customWidth="1"/>
    <col min="7413" max="7414" width="3.6640625" style="1" customWidth="1"/>
    <col min="7415" max="7415" width="32.6640625" style="1" customWidth="1"/>
    <col min="7416" max="7416" width="6.6640625" style="1" customWidth="1"/>
    <col min="7417" max="7417" width="9.6640625" style="1" customWidth="1"/>
    <col min="7418" max="7418" width="10.6640625" style="1" customWidth="1"/>
    <col min="7419" max="7419" width="15.6640625" style="1" customWidth="1"/>
    <col min="7420" max="7666" width="9.109375" style="1"/>
    <col min="7667" max="7667" width="10.6640625" style="1" customWidth="1"/>
    <col min="7668" max="7668" width="6.6640625" style="1" customWidth="1"/>
    <col min="7669" max="7670" width="3.6640625" style="1" customWidth="1"/>
    <col min="7671" max="7671" width="32.6640625" style="1" customWidth="1"/>
    <col min="7672" max="7672" width="6.6640625" style="1" customWidth="1"/>
    <col min="7673" max="7673" width="9.6640625" style="1" customWidth="1"/>
    <col min="7674" max="7674" width="10.6640625" style="1" customWidth="1"/>
    <col min="7675" max="7675" width="15.6640625" style="1" customWidth="1"/>
    <col min="7676" max="7922" width="9.109375" style="1"/>
    <col min="7923" max="7923" width="10.6640625" style="1" customWidth="1"/>
    <col min="7924" max="7924" width="6.6640625" style="1" customWidth="1"/>
    <col min="7925" max="7926" width="3.6640625" style="1" customWidth="1"/>
    <col min="7927" max="7927" width="32.6640625" style="1" customWidth="1"/>
    <col min="7928" max="7928" width="6.6640625" style="1" customWidth="1"/>
    <col min="7929" max="7929" width="9.6640625" style="1" customWidth="1"/>
    <col min="7930" max="7930" width="10.6640625" style="1" customWidth="1"/>
    <col min="7931" max="7931" width="15.6640625" style="1" customWidth="1"/>
    <col min="7932" max="8178" width="9.109375" style="1"/>
    <col min="8179" max="8179" width="10.6640625" style="1" customWidth="1"/>
    <col min="8180" max="8180" width="6.6640625" style="1" customWidth="1"/>
    <col min="8181" max="8182" width="3.6640625" style="1" customWidth="1"/>
    <col min="8183" max="8183" width="32.6640625" style="1" customWidth="1"/>
    <col min="8184" max="8184" width="6.6640625" style="1" customWidth="1"/>
    <col min="8185" max="8185" width="9.6640625" style="1" customWidth="1"/>
    <col min="8186" max="8186" width="10.6640625" style="1" customWidth="1"/>
    <col min="8187" max="8187" width="15.6640625" style="1" customWidth="1"/>
    <col min="8188" max="8434" width="9.109375" style="1"/>
    <col min="8435" max="8435" width="10.6640625" style="1" customWidth="1"/>
    <col min="8436" max="8436" width="6.6640625" style="1" customWidth="1"/>
    <col min="8437" max="8438" width="3.6640625" style="1" customWidth="1"/>
    <col min="8439" max="8439" width="32.6640625" style="1" customWidth="1"/>
    <col min="8440" max="8440" width="6.6640625" style="1" customWidth="1"/>
    <col min="8441" max="8441" width="9.6640625" style="1" customWidth="1"/>
    <col min="8442" max="8442" width="10.6640625" style="1" customWidth="1"/>
    <col min="8443" max="8443" width="15.6640625" style="1" customWidth="1"/>
    <col min="8444" max="8690" width="9.109375" style="1"/>
    <col min="8691" max="8691" width="10.6640625" style="1" customWidth="1"/>
    <col min="8692" max="8692" width="6.6640625" style="1" customWidth="1"/>
    <col min="8693" max="8694" width="3.6640625" style="1" customWidth="1"/>
    <col min="8695" max="8695" width="32.6640625" style="1" customWidth="1"/>
    <col min="8696" max="8696" width="6.6640625" style="1" customWidth="1"/>
    <col min="8697" max="8697" width="9.6640625" style="1" customWidth="1"/>
    <col min="8698" max="8698" width="10.6640625" style="1" customWidth="1"/>
    <col min="8699" max="8699" width="15.6640625" style="1" customWidth="1"/>
    <col min="8700" max="8946" width="9.109375" style="1"/>
    <col min="8947" max="8947" width="10.6640625" style="1" customWidth="1"/>
    <col min="8948" max="8948" width="6.6640625" style="1" customWidth="1"/>
    <col min="8949" max="8950" width="3.6640625" style="1" customWidth="1"/>
    <col min="8951" max="8951" width="32.6640625" style="1" customWidth="1"/>
    <col min="8952" max="8952" width="6.6640625" style="1" customWidth="1"/>
    <col min="8953" max="8953" width="9.6640625" style="1" customWidth="1"/>
    <col min="8954" max="8954" width="10.6640625" style="1" customWidth="1"/>
    <col min="8955" max="8955" width="15.6640625" style="1" customWidth="1"/>
    <col min="8956" max="9202" width="9.109375" style="1"/>
    <col min="9203" max="9203" width="10.6640625" style="1" customWidth="1"/>
    <col min="9204" max="9204" width="6.6640625" style="1" customWidth="1"/>
    <col min="9205" max="9206" width="3.6640625" style="1" customWidth="1"/>
    <col min="9207" max="9207" width="32.6640625" style="1" customWidth="1"/>
    <col min="9208" max="9208" width="6.6640625" style="1" customWidth="1"/>
    <col min="9209" max="9209" width="9.6640625" style="1" customWidth="1"/>
    <col min="9210" max="9210" width="10.6640625" style="1" customWidth="1"/>
    <col min="9211" max="9211" width="15.6640625" style="1" customWidth="1"/>
    <col min="9212" max="9458" width="9.109375" style="1"/>
    <col min="9459" max="9459" width="10.6640625" style="1" customWidth="1"/>
    <col min="9460" max="9460" width="6.6640625" style="1" customWidth="1"/>
    <col min="9461" max="9462" width="3.6640625" style="1" customWidth="1"/>
    <col min="9463" max="9463" width="32.6640625" style="1" customWidth="1"/>
    <col min="9464" max="9464" width="6.6640625" style="1" customWidth="1"/>
    <col min="9465" max="9465" width="9.6640625" style="1" customWidth="1"/>
    <col min="9466" max="9466" width="10.6640625" style="1" customWidth="1"/>
    <col min="9467" max="9467" width="15.6640625" style="1" customWidth="1"/>
    <col min="9468" max="9714" width="9.109375" style="1"/>
    <col min="9715" max="9715" width="10.6640625" style="1" customWidth="1"/>
    <col min="9716" max="9716" width="6.6640625" style="1" customWidth="1"/>
    <col min="9717" max="9718" width="3.6640625" style="1" customWidth="1"/>
    <col min="9719" max="9719" width="32.6640625" style="1" customWidth="1"/>
    <col min="9720" max="9720" width="6.6640625" style="1" customWidth="1"/>
    <col min="9721" max="9721" width="9.6640625" style="1" customWidth="1"/>
    <col min="9722" max="9722" width="10.6640625" style="1" customWidth="1"/>
    <col min="9723" max="9723" width="15.6640625" style="1" customWidth="1"/>
    <col min="9724" max="9970" width="9.109375" style="1"/>
    <col min="9971" max="9971" width="10.6640625" style="1" customWidth="1"/>
    <col min="9972" max="9972" width="6.6640625" style="1" customWidth="1"/>
    <col min="9973" max="9974" width="3.6640625" style="1" customWidth="1"/>
    <col min="9975" max="9975" width="32.6640625" style="1" customWidth="1"/>
    <col min="9976" max="9976" width="6.6640625" style="1" customWidth="1"/>
    <col min="9977" max="9977" width="9.6640625" style="1" customWidth="1"/>
    <col min="9978" max="9978" width="10.6640625" style="1" customWidth="1"/>
    <col min="9979" max="9979" width="15.6640625" style="1" customWidth="1"/>
    <col min="9980" max="10226" width="9.109375" style="1"/>
    <col min="10227" max="10227" width="10.6640625" style="1" customWidth="1"/>
    <col min="10228" max="10228" width="6.6640625" style="1" customWidth="1"/>
    <col min="10229" max="10230" width="3.6640625" style="1" customWidth="1"/>
    <col min="10231" max="10231" width="32.6640625" style="1" customWidth="1"/>
    <col min="10232" max="10232" width="6.6640625" style="1" customWidth="1"/>
    <col min="10233" max="10233" width="9.6640625" style="1" customWidth="1"/>
    <col min="10234" max="10234" width="10.6640625" style="1" customWidth="1"/>
    <col min="10235" max="10235" width="15.6640625" style="1" customWidth="1"/>
    <col min="10236" max="10482" width="9.109375" style="1"/>
    <col min="10483" max="10483" width="10.6640625" style="1" customWidth="1"/>
    <col min="10484" max="10484" width="6.6640625" style="1" customWidth="1"/>
    <col min="10485" max="10486" width="3.6640625" style="1" customWidth="1"/>
    <col min="10487" max="10487" width="32.6640625" style="1" customWidth="1"/>
    <col min="10488" max="10488" width="6.6640625" style="1" customWidth="1"/>
    <col min="10489" max="10489" width="9.6640625" style="1" customWidth="1"/>
    <col min="10490" max="10490" width="10.6640625" style="1" customWidth="1"/>
    <col min="10491" max="10491" width="15.6640625" style="1" customWidth="1"/>
    <col min="10492" max="10738" width="9.109375" style="1"/>
    <col min="10739" max="10739" width="10.6640625" style="1" customWidth="1"/>
    <col min="10740" max="10740" width="6.6640625" style="1" customWidth="1"/>
    <col min="10741" max="10742" width="3.6640625" style="1" customWidth="1"/>
    <col min="10743" max="10743" width="32.6640625" style="1" customWidth="1"/>
    <col min="10744" max="10744" width="6.6640625" style="1" customWidth="1"/>
    <col min="10745" max="10745" width="9.6640625" style="1" customWidth="1"/>
    <col min="10746" max="10746" width="10.6640625" style="1" customWidth="1"/>
    <col min="10747" max="10747" width="15.6640625" style="1" customWidth="1"/>
    <col min="10748" max="10994" width="9.109375" style="1"/>
    <col min="10995" max="10995" width="10.6640625" style="1" customWidth="1"/>
    <col min="10996" max="10996" width="6.6640625" style="1" customWidth="1"/>
    <col min="10997" max="10998" width="3.6640625" style="1" customWidth="1"/>
    <col min="10999" max="10999" width="32.6640625" style="1" customWidth="1"/>
    <col min="11000" max="11000" width="6.6640625" style="1" customWidth="1"/>
    <col min="11001" max="11001" width="9.6640625" style="1" customWidth="1"/>
    <col min="11002" max="11002" width="10.6640625" style="1" customWidth="1"/>
    <col min="11003" max="11003" width="15.6640625" style="1" customWidth="1"/>
    <col min="11004" max="11250" width="9.109375" style="1"/>
    <col min="11251" max="11251" width="10.6640625" style="1" customWidth="1"/>
    <col min="11252" max="11252" width="6.6640625" style="1" customWidth="1"/>
    <col min="11253" max="11254" width="3.6640625" style="1" customWidth="1"/>
    <col min="11255" max="11255" width="32.6640625" style="1" customWidth="1"/>
    <col min="11256" max="11256" width="6.6640625" style="1" customWidth="1"/>
    <col min="11257" max="11257" width="9.6640625" style="1" customWidth="1"/>
    <col min="11258" max="11258" width="10.6640625" style="1" customWidth="1"/>
    <col min="11259" max="11259" width="15.6640625" style="1" customWidth="1"/>
    <col min="11260" max="11506" width="9.109375" style="1"/>
    <col min="11507" max="11507" width="10.6640625" style="1" customWidth="1"/>
    <col min="11508" max="11508" width="6.6640625" style="1" customWidth="1"/>
    <col min="11509" max="11510" width="3.6640625" style="1" customWidth="1"/>
    <col min="11511" max="11511" width="32.6640625" style="1" customWidth="1"/>
    <col min="11512" max="11512" width="6.6640625" style="1" customWidth="1"/>
    <col min="11513" max="11513" width="9.6640625" style="1" customWidth="1"/>
    <col min="11514" max="11514" width="10.6640625" style="1" customWidth="1"/>
    <col min="11515" max="11515" width="15.6640625" style="1" customWidth="1"/>
    <col min="11516" max="11762" width="9.109375" style="1"/>
    <col min="11763" max="11763" width="10.6640625" style="1" customWidth="1"/>
    <col min="11764" max="11764" width="6.6640625" style="1" customWidth="1"/>
    <col min="11765" max="11766" width="3.6640625" style="1" customWidth="1"/>
    <col min="11767" max="11767" width="32.6640625" style="1" customWidth="1"/>
    <col min="11768" max="11768" width="6.6640625" style="1" customWidth="1"/>
    <col min="11769" max="11769" width="9.6640625" style="1" customWidth="1"/>
    <col min="11770" max="11770" width="10.6640625" style="1" customWidth="1"/>
    <col min="11771" max="11771" width="15.6640625" style="1" customWidth="1"/>
    <col min="11772" max="12018" width="9.109375" style="1"/>
    <col min="12019" max="12019" width="10.6640625" style="1" customWidth="1"/>
    <col min="12020" max="12020" width="6.6640625" style="1" customWidth="1"/>
    <col min="12021" max="12022" width="3.6640625" style="1" customWidth="1"/>
    <col min="12023" max="12023" width="32.6640625" style="1" customWidth="1"/>
    <col min="12024" max="12024" width="6.6640625" style="1" customWidth="1"/>
    <col min="12025" max="12025" width="9.6640625" style="1" customWidth="1"/>
    <col min="12026" max="12026" width="10.6640625" style="1" customWidth="1"/>
    <col min="12027" max="12027" width="15.6640625" style="1" customWidth="1"/>
    <col min="12028" max="12274" width="9.109375" style="1"/>
    <col min="12275" max="12275" width="10.6640625" style="1" customWidth="1"/>
    <col min="12276" max="12276" width="6.6640625" style="1" customWidth="1"/>
    <col min="12277" max="12278" width="3.6640625" style="1" customWidth="1"/>
    <col min="12279" max="12279" width="32.6640625" style="1" customWidth="1"/>
    <col min="12280" max="12280" width="6.6640625" style="1" customWidth="1"/>
    <col min="12281" max="12281" width="9.6640625" style="1" customWidth="1"/>
    <col min="12282" max="12282" width="10.6640625" style="1" customWidth="1"/>
    <col min="12283" max="12283" width="15.6640625" style="1" customWidth="1"/>
    <col min="12284" max="12530" width="9.109375" style="1"/>
    <col min="12531" max="12531" width="10.6640625" style="1" customWidth="1"/>
    <col min="12532" max="12532" width="6.6640625" style="1" customWidth="1"/>
    <col min="12533" max="12534" width="3.6640625" style="1" customWidth="1"/>
    <col min="12535" max="12535" width="32.6640625" style="1" customWidth="1"/>
    <col min="12536" max="12536" width="6.6640625" style="1" customWidth="1"/>
    <col min="12537" max="12537" width="9.6640625" style="1" customWidth="1"/>
    <col min="12538" max="12538" width="10.6640625" style="1" customWidth="1"/>
    <col min="12539" max="12539" width="15.6640625" style="1" customWidth="1"/>
    <col min="12540" max="12786" width="9.109375" style="1"/>
    <col min="12787" max="12787" width="10.6640625" style="1" customWidth="1"/>
    <col min="12788" max="12788" width="6.6640625" style="1" customWidth="1"/>
    <col min="12789" max="12790" width="3.6640625" style="1" customWidth="1"/>
    <col min="12791" max="12791" width="32.6640625" style="1" customWidth="1"/>
    <col min="12792" max="12792" width="6.6640625" style="1" customWidth="1"/>
    <col min="12793" max="12793" width="9.6640625" style="1" customWidth="1"/>
    <col min="12794" max="12794" width="10.6640625" style="1" customWidth="1"/>
    <col min="12795" max="12795" width="15.6640625" style="1" customWidth="1"/>
    <col min="12796" max="13042" width="9.109375" style="1"/>
    <col min="13043" max="13043" width="10.6640625" style="1" customWidth="1"/>
    <col min="13044" max="13044" width="6.6640625" style="1" customWidth="1"/>
    <col min="13045" max="13046" width="3.6640625" style="1" customWidth="1"/>
    <col min="13047" max="13047" width="32.6640625" style="1" customWidth="1"/>
    <col min="13048" max="13048" width="6.6640625" style="1" customWidth="1"/>
    <col min="13049" max="13049" width="9.6640625" style="1" customWidth="1"/>
    <col min="13050" max="13050" width="10.6640625" style="1" customWidth="1"/>
    <col min="13051" max="13051" width="15.6640625" style="1" customWidth="1"/>
    <col min="13052" max="13298" width="9.109375" style="1"/>
    <col min="13299" max="13299" width="10.6640625" style="1" customWidth="1"/>
    <col min="13300" max="13300" width="6.6640625" style="1" customWidth="1"/>
    <col min="13301" max="13302" width="3.6640625" style="1" customWidth="1"/>
    <col min="13303" max="13303" width="32.6640625" style="1" customWidth="1"/>
    <col min="13304" max="13304" width="6.6640625" style="1" customWidth="1"/>
    <col min="13305" max="13305" width="9.6640625" style="1" customWidth="1"/>
    <col min="13306" max="13306" width="10.6640625" style="1" customWidth="1"/>
    <col min="13307" max="13307" width="15.6640625" style="1" customWidth="1"/>
    <col min="13308" max="13554" width="9.109375" style="1"/>
    <col min="13555" max="13555" width="10.6640625" style="1" customWidth="1"/>
    <col min="13556" max="13556" width="6.6640625" style="1" customWidth="1"/>
    <col min="13557" max="13558" width="3.6640625" style="1" customWidth="1"/>
    <col min="13559" max="13559" width="32.6640625" style="1" customWidth="1"/>
    <col min="13560" max="13560" width="6.6640625" style="1" customWidth="1"/>
    <col min="13561" max="13561" width="9.6640625" style="1" customWidth="1"/>
    <col min="13562" max="13562" width="10.6640625" style="1" customWidth="1"/>
    <col min="13563" max="13563" width="15.6640625" style="1" customWidth="1"/>
    <col min="13564" max="13810" width="9.109375" style="1"/>
    <col min="13811" max="13811" width="10.6640625" style="1" customWidth="1"/>
    <col min="13812" max="13812" width="6.6640625" style="1" customWidth="1"/>
    <col min="13813" max="13814" width="3.6640625" style="1" customWidth="1"/>
    <col min="13815" max="13815" width="32.6640625" style="1" customWidth="1"/>
    <col min="13816" max="13816" width="6.6640625" style="1" customWidth="1"/>
    <col min="13817" max="13817" width="9.6640625" style="1" customWidth="1"/>
    <col min="13818" max="13818" width="10.6640625" style="1" customWidth="1"/>
    <col min="13819" max="13819" width="15.6640625" style="1" customWidth="1"/>
    <col min="13820" max="14066" width="9.109375" style="1"/>
    <col min="14067" max="14067" width="10.6640625" style="1" customWidth="1"/>
    <col min="14068" max="14068" width="6.6640625" style="1" customWidth="1"/>
    <col min="14069" max="14070" width="3.6640625" style="1" customWidth="1"/>
    <col min="14071" max="14071" width="32.6640625" style="1" customWidth="1"/>
    <col min="14072" max="14072" width="6.6640625" style="1" customWidth="1"/>
    <col min="14073" max="14073" width="9.6640625" style="1" customWidth="1"/>
    <col min="14074" max="14074" width="10.6640625" style="1" customWidth="1"/>
    <col min="14075" max="14075" width="15.6640625" style="1" customWidth="1"/>
    <col min="14076" max="14322" width="9.109375" style="1"/>
    <col min="14323" max="14323" width="10.6640625" style="1" customWidth="1"/>
    <col min="14324" max="14324" width="6.6640625" style="1" customWidth="1"/>
    <col min="14325" max="14326" width="3.6640625" style="1" customWidth="1"/>
    <col min="14327" max="14327" width="32.6640625" style="1" customWidth="1"/>
    <col min="14328" max="14328" width="6.6640625" style="1" customWidth="1"/>
    <col min="14329" max="14329" width="9.6640625" style="1" customWidth="1"/>
    <col min="14330" max="14330" width="10.6640625" style="1" customWidth="1"/>
    <col min="14331" max="14331" width="15.6640625" style="1" customWidth="1"/>
    <col min="14332" max="14578" width="9.109375" style="1"/>
    <col min="14579" max="14579" width="10.6640625" style="1" customWidth="1"/>
    <col min="14580" max="14580" width="6.6640625" style="1" customWidth="1"/>
    <col min="14581" max="14582" width="3.6640625" style="1" customWidth="1"/>
    <col min="14583" max="14583" width="32.6640625" style="1" customWidth="1"/>
    <col min="14584" max="14584" width="6.6640625" style="1" customWidth="1"/>
    <col min="14585" max="14585" width="9.6640625" style="1" customWidth="1"/>
    <col min="14586" max="14586" width="10.6640625" style="1" customWidth="1"/>
    <col min="14587" max="14587" width="15.6640625" style="1" customWidth="1"/>
    <col min="14588" max="14834" width="9.109375" style="1"/>
    <col min="14835" max="14835" width="10.6640625" style="1" customWidth="1"/>
    <col min="14836" max="14836" width="6.6640625" style="1" customWidth="1"/>
    <col min="14837" max="14838" width="3.6640625" style="1" customWidth="1"/>
    <col min="14839" max="14839" width="32.6640625" style="1" customWidth="1"/>
    <col min="14840" max="14840" width="6.6640625" style="1" customWidth="1"/>
    <col min="14841" max="14841" width="9.6640625" style="1" customWidth="1"/>
    <col min="14842" max="14842" width="10.6640625" style="1" customWidth="1"/>
    <col min="14843" max="14843" width="15.6640625" style="1" customWidth="1"/>
    <col min="14844" max="15090" width="9.109375" style="1"/>
    <col min="15091" max="15091" width="10.6640625" style="1" customWidth="1"/>
    <col min="15092" max="15092" width="6.6640625" style="1" customWidth="1"/>
    <col min="15093" max="15094" width="3.6640625" style="1" customWidth="1"/>
    <col min="15095" max="15095" width="32.6640625" style="1" customWidth="1"/>
    <col min="15096" max="15096" width="6.6640625" style="1" customWidth="1"/>
    <col min="15097" max="15097" width="9.6640625" style="1" customWidth="1"/>
    <col min="15098" max="15098" width="10.6640625" style="1" customWidth="1"/>
    <col min="15099" max="15099" width="15.6640625" style="1" customWidth="1"/>
    <col min="15100" max="15346" width="9.109375" style="1"/>
    <col min="15347" max="15347" width="10.6640625" style="1" customWidth="1"/>
    <col min="15348" max="15348" width="6.6640625" style="1" customWidth="1"/>
    <col min="15349" max="15350" width="3.6640625" style="1" customWidth="1"/>
    <col min="15351" max="15351" width="32.6640625" style="1" customWidth="1"/>
    <col min="15352" max="15352" width="6.6640625" style="1" customWidth="1"/>
    <col min="15353" max="15353" width="9.6640625" style="1" customWidth="1"/>
    <col min="15354" max="15354" width="10.6640625" style="1" customWidth="1"/>
    <col min="15355" max="15355" width="15.6640625" style="1" customWidth="1"/>
    <col min="15356" max="15602" width="9.109375" style="1"/>
    <col min="15603" max="15603" width="10.6640625" style="1" customWidth="1"/>
    <col min="15604" max="15604" width="6.6640625" style="1" customWidth="1"/>
    <col min="15605" max="15606" width="3.6640625" style="1" customWidth="1"/>
    <col min="15607" max="15607" width="32.6640625" style="1" customWidth="1"/>
    <col min="15608" max="15608" width="6.6640625" style="1" customWidth="1"/>
    <col min="15609" max="15609" width="9.6640625" style="1" customWidth="1"/>
    <col min="15610" max="15610" width="10.6640625" style="1" customWidth="1"/>
    <col min="15611" max="15611" width="15.6640625" style="1" customWidth="1"/>
    <col min="15612" max="15858" width="9.109375" style="1"/>
    <col min="15859" max="15859" width="10.6640625" style="1" customWidth="1"/>
    <col min="15860" max="15860" width="6.6640625" style="1" customWidth="1"/>
    <col min="15861" max="15862" width="3.6640625" style="1" customWidth="1"/>
    <col min="15863" max="15863" width="32.6640625" style="1" customWidth="1"/>
    <col min="15864" max="15864" width="6.6640625" style="1" customWidth="1"/>
    <col min="15865" max="15865" width="9.6640625" style="1" customWidth="1"/>
    <col min="15866" max="15866" width="10.6640625" style="1" customWidth="1"/>
    <col min="15867" max="15867" width="15.6640625" style="1" customWidth="1"/>
    <col min="15868" max="16114" width="9.109375" style="1"/>
    <col min="16115" max="16115" width="10.6640625" style="1" customWidth="1"/>
    <col min="16116" max="16116" width="6.6640625" style="1" customWidth="1"/>
    <col min="16117" max="16118" width="3.6640625" style="1" customWidth="1"/>
    <col min="16119" max="16119" width="32.6640625" style="1" customWidth="1"/>
    <col min="16120" max="16120" width="6.6640625" style="1" customWidth="1"/>
    <col min="16121" max="16121" width="9.6640625" style="1" customWidth="1"/>
    <col min="16122" max="16122" width="10.6640625" style="1" customWidth="1"/>
    <col min="16123" max="16123" width="15.6640625" style="1" customWidth="1"/>
    <col min="16124" max="16384" width="9.109375" style="1"/>
  </cols>
  <sheetData>
    <row r="1" spans="2:8" x14ac:dyDescent="0.25">
      <c r="B1" s="55" t="s">
        <v>15</v>
      </c>
    </row>
    <row r="2" spans="2:8" ht="12" customHeight="1" x14ac:dyDescent="0.25">
      <c r="B2" s="2"/>
      <c r="C2" s="3"/>
      <c r="D2" s="3"/>
      <c r="F2" s="17"/>
      <c r="G2" s="17"/>
    </row>
    <row r="3" spans="2:8" ht="12" customHeight="1" x14ac:dyDescent="0.3">
      <c r="B3" s="241" t="s">
        <v>39</v>
      </c>
      <c r="C3" s="241"/>
      <c r="D3" s="241"/>
      <c r="E3" s="241"/>
      <c r="F3" s="241"/>
      <c r="G3" s="241"/>
      <c r="H3" s="241"/>
    </row>
    <row r="4" spans="2:8" ht="12" customHeight="1" thickBot="1" x14ac:dyDescent="0.3">
      <c r="B4" s="2" t="s">
        <v>263</v>
      </c>
      <c r="C4" s="3"/>
      <c r="D4" s="3"/>
      <c r="F4" s="17"/>
      <c r="G4" s="17"/>
    </row>
    <row r="5" spans="2:8" ht="12" customHeight="1" thickBot="1" x14ac:dyDescent="0.3">
      <c r="B5" s="72" t="s">
        <v>92</v>
      </c>
      <c r="C5" s="73"/>
      <c r="D5" s="73"/>
      <c r="E5" s="245"/>
      <c r="F5" s="246"/>
      <c r="G5" s="247"/>
    </row>
    <row r="6" spans="2:8" ht="12" customHeight="1" x14ac:dyDescent="0.25">
      <c r="B6" s="25"/>
      <c r="C6" s="26"/>
      <c r="D6" s="74"/>
      <c r="E6" s="80"/>
      <c r="F6" s="27"/>
      <c r="G6" s="28"/>
    </row>
    <row r="7" spans="2:8" ht="12" customHeight="1" x14ac:dyDescent="0.25">
      <c r="B7" s="56" t="s">
        <v>0</v>
      </c>
      <c r="C7" s="29" t="s">
        <v>1</v>
      </c>
      <c r="D7" s="75" t="s">
        <v>2</v>
      </c>
      <c r="E7" s="81" t="s">
        <v>9</v>
      </c>
      <c r="F7" s="18" t="s">
        <v>3</v>
      </c>
      <c r="G7" s="30" t="s">
        <v>4</v>
      </c>
    </row>
    <row r="8" spans="2:8" ht="12" customHeight="1" x14ac:dyDescent="0.25">
      <c r="B8" s="31"/>
      <c r="C8" s="6"/>
      <c r="D8" s="76"/>
      <c r="E8" s="82"/>
      <c r="F8" s="19"/>
      <c r="G8" s="32"/>
    </row>
    <row r="9" spans="2:8" ht="12" customHeight="1" x14ac:dyDescent="0.25">
      <c r="B9" s="33"/>
      <c r="C9" s="34"/>
      <c r="D9" s="77"/>
      <c r="E9" s="83"/>
      <c r="F9" s="20"/>
      <c r="G9" s="35"/>
    </row>
    <row r="10" spans="2:8" ht="12" customHeight="1" x14ac:dyDescent="0.25">
      <c r="B10" s="36"/>
      <c r="C10" s="37" t="s">
        <v>10</v>
      </c>
      <c r="D10" s="78"/>
      <c r="E10" s="84"/>
      <c r="F10" s="21"/>
      <c r="G10" s="38" t="str">
        <f t="shared" ref="G10:G15" si="0">IF(OR(AND(E10="Prov",F10="Sum"),(F10="PC Sum")),". . . . . . . . .00",IF(ISERR(E10*F10),"",IF(E10*F10=0,"",ROUND(E10*F10,2))))</f>
        <v/>
      </c>
    </row>
    <row r="11" spans="2:8" ht="43.2" customHeight="1" x14ac:dyDescent="0.25">
      <c r="B11" s="39"/>
      <c r="C11" s="233" t="s">
        <v>312</v>
      </c>
      <c r="D11" s="78"/>
      <c r="E11" s="84"/>
      <c r="F11" s="22"/>
      <c r="G11" s="38" t="str">
        <f t="shared" si="0"/>
        <v/>
      </c>
    </row>
    <row r="12" spans="2:8" ht="12" customHeight="1" x14ac:dyDescent="0.25">
      <c r="B12" s="39"/>
      <c r="C12" s="14" t="s">
        <v>29</v>
      </c>
      <c r="D12" s="78"/>
      <c r="E12" s="84"/>
      <c r="F12" s="22"/>
      <c r="G12" s="38" t="str">
        <f t="shared" si="0"/>
        <v/>
      </c>
    </row>
    <row r="13" spans="2:8" ht="12" customHeight="1" x14ac:dyDescent="0.25">
      <c r="B13" s="39"/>
      <c r="C13" s="40"/>
      <c r="D13" s="78"/>
      <c r="E13" s="84"/>
      <c r="F13" s="22"/>
      <c r="G13" s="38"/>
    </row>
    <row r="14" spans="2:8" ht="12" customHeight="1" x14ac:dyDescent="0.25">
      <c r="B14" s="41">
        <v>2.1</v>
      </c>
      <c r="C14" s="37" t="s">
        <v>12</v>
      </c>
      <c r="D14" s="78"/>
      <c r="E14" s="84"/>
      <c r="F14" s="22"/>
      <c r="G14" s="38" t="str">
        <f t="shared" si="0"/>
        <v/>
      </c>
    </row>
    <row r="15" spans="2:8" ht="12" customHeight="1" x14ac:dyDescent="0.25">
      <c r="B15" s="41"/>
      <c r="C15" s="9"/>
      <c r="D15" s="78"/>
      <c r="E15" s="84"/>
      <c r="F15" s="22"/>
      <c r="G15" s="38" t="str">
        <f t="shared" si="0"/>
        <v/>
      </c>
    </row>
    <row r="16" spans="2:8" ht="12" customHeight="1" x14ac:dyDescent="0.25">
      <c r="B16" s="154" t="s">
        <v>204</v>
      </c>
      <c r="C16" s="40" t="s">
        <v>5</v>
      </c>
      <c r="D16" s="79" t="s">
        <v>7</v>
      </c>
      <c r="E16" s="84">
        <v>40</v>
      </c>
      <c r="F16" s="69"/>
      <c r="G16" s="38"/>
    </row>
    <row r="17" spans="2:7" ht="12" customHeight="1" x14ac:dyDescent="0.25">
      <c r="B17" s="41"/>
      <c r="C17" s="40"/>
      <c r="D17" s="78"/>
      <c r="E17" s="85"/>
      <c r="F17" s="69"/>
      <c r="G17" s="38"/>
    </row>
    <row r="18" spans="2:7" ht="12" customHeight="1" x14ac:dyDescent="0.25">
      <c r="B18" s="154" t="s">
        <v>205</v>
      </c>
      <c r="C18" s="40" t="s">
        <v>6</v>
      </c>
      <c r="D18" s="79" t="s">
        <v>7</v>
      </c>
      <c r="E18" s="84">
        <v>165</v>
      </c>
      <c r="F18" s="69"/>
      <c r="G18" s="38"/>
    </row>
    <row r="19" spans="2:7" ht="12" customHeight="1" x14ac:dyDescent="0.25">
      <c r="B19" s="41"/>
      <c r="C19" s="40"/>
      <c r="D19" s="78"/>
      <c r="E19" s="84"/>
      <c r="F19" s="69"/>
      <c r="G19" s="38"/>
    </row>
    <row r="20" spans="2:7" ht="12" customHeight="1" x14ac:dyDescent="0.25">
      <c r="B20" s="154" t="s">
        <v>206</v>
      </c>
      <c r="C20" s="40" t="s">
        <v>11</v>
      </c>
      <c r="D20" s="79" t="s">
        <v>7</v>
      </c>
      <c r="E20" s="84">
        <v>32</v>
      </c>
      <c r="F20" s="69"/>
      <c r="G20" s="38"/>
    </row>
    <row r="21" spans="2:7" ht="12" customHeight="1" x14ac:dyDescent="0.25">
      <c r="B21" s="41"/>
      <c r="C21" s="40"/>
      <c r="D21" s="79"/>
      <c r="E21" s="84"/>
      <c r="F21" s="69"/>
      <c r="G21" s="38"/>
    </row>
    <row r="22" spans="2:7" ht="12" customHeight="1" x14ac:dyDescent="0.25">
      <c r="B22" s="154" t="s">
        <v>207</v>
      </c>
      <c r="C22" s="40" t="s">
        <v>17</v>
      </c>
      <c r="D22" s="79" t="s">
        <v>7</v>
      </c>
      <c r="E22" s="84">
        <v>175</v>
      </c>
      <c r="F22" s="69"/>
      <c r="G22" s="38"/>
    </row>
    <row r="23" spans="2:7" ht="12" customHeight="1" x14ac:dyDescent="0.25">
      <c r="B23" s="41"/>
      <c r="C23" s="40"/>
      <c r="D23" s="79"/>
      <c r="E23" s="84"/>
      <c r="F23" s="69"/>
      <c r="G23" s="38"/>
    </row>
    <row r="24" spans="2:7" ht="12" customHeight="1" x14ac:dyDescent="0.25">
      <c r="B24" s="154" t="s">
        <v>208</v>
      </c>
      <c r="C24" s="40" t="s">
        <v>91</v>
      </c>
      <c r="D24" s="79" t="s">
        <v>7</v>
      </c>
      <c r="E24" s="84">
        <v>65</v>
      </c>
      <c r="F24" s="69"/>
      <c r="G24" s="38"/>
    </row>
    <row r="25" spans="2:7" ht="12" customHeight="1" x14ac:dyDescent="0.25">
      <c r="B25" s="41"/>
      <c r="C25" s="40"/>
      <c r="D25" s="79"/>
      <c r="E25" s="84"/>
      <c r="F25" s="69"/>
      <c r="G25" s="38"/>
    </row>
    <row r="26" spans="2:7" ht="12" customHeight="1" x14ac:dyDescent="0.25">
      <c r="B26" s="154" t="s">
        <v>208</v>
      </c>
      <c r="C26" s="40" t="s">
        <v>18</v>
      </c>
      <c r="D26" s="79" t="s">
        <v>7</v>
      </c>
      <c r="E26" s="84">
        <v>40</v>
      </c>
      <c r="F26" s="69"/>
      <c r="G26" s="38"/>
    </row>
    <row r="27" spans="2:7" ht="12" customHeight="1" x14ac:dyDescent="0.25">
      <c r="B27" s="41"/>
      <c r="C27" s="40"/>
      <c r="D27" s="79"/>
      <c r="E27" s="84"/>
      <c r="F27" s="69"/>
      <c r="G27" s="38"/>
    </row>
    <row r="28" spans="2:7" ht="12" customHeight="1" x14ac:dyDescent="0.25">
      <c r="B28" s="39"/>
      <c r="C28" s="14" t="s">
        <v>16</v>
      </c>
      <c r="D28" s="78"/>
      <c r="E28" s="84"/>
      <c r="F28" s="22"/>
      <c r="G28" s="38"/>
    </row>
    <row r="29" spans="2:7" ht="12" customHeight="1" x14ac:dyDescent="0.25">
      <c r="B29" s="39"/>
      <c r="C29" s="40"/>
      <c r="D29" s="78"/>
      <c r="E29" s="84"/>
      <c r="F29" s="22"/>
      <c r="G29" s="38"/>
    </row>
    <row r="30" spans="2:7" ht="12" customHeight="1" x14ac:dyDescent="0.25">
      <c r="B30" s="41">
        <v>2.2000000000000002</v>
      </c>
      <c r="C30" s="37" t="s">
        <v>12</v>
      </c>
      <c r="D30" s="78"/>
      <c r="E30" s="84"/>
      <c r="F30" s="22"/>
      <c r="G30" s="38"/>
    </row>
    <row r="31" spans="2:7" ht="12" customHeight="1" x14ac:dyDescent="0.25">
      <c r="B31" s="62"/>
      <c r="C31" s="9"/>
      <c r="D31" s="78"/>
      <c r="E31" s="84"/>
      <c r="F31" s="22"/>
      <c r="G31" s="38"/>
    </row>
    <row r="32" spans="2:7" ht="12" customHeight="1" x14ac:dyDescent="0.25">
      <c r="B32" s="154" t="s">
        <v>209</v>
      </c>
      <c r="C32" s="40" t="s">
        <v>5</v>
      </c>
      <c r="D32" s="79" t="s">
        <v>7</v>
      </c>
      <c r="E32" s="84">
        <v>17</v>
      </c>
      <c r="F32" s="69"/>
      <c r="G32" s="38"/>
    </row>
    <row r="33" spans="2:7" ht="12" customHeight="1" x14ac:dyDescent="0.25">
      <c r="B33" s="41"/>
      <c r="C33" s="40"/>
      <c r="D33" s="78"/>
      <c r="E33" s="85"/>
      <c r="F33" s="69"/>
      <c r="G33" s="38" t="str">
        <f t="shared" ref="G33" si="1">IF(OR(AND(E33="Prov",F33="Sum"),(F33="PC Sum")),". . . . . . . . .00",IF(ISERR(E33*F33),"",IF(E33*F33=0,"",ROUND(E33*F33,2))))</f>
        <v/>
      </c>
    </row>
    <row r="34" spans="2:7" ht="12" customHeight="1" x14ac:dyDescent="0.25">
      <c r="B34" s="154" t="s">
        <v>210</v>
      </c>
      <c r="C34" s="40" t="s">
        <v>6</v>
      </c>
      <c r="D34" s="79" t="s">
        <v>7</v>
      </c>
      <c r="E34" s="84">
        <v>58</v>
      </c>
      <c r="F34" s="69"/>
      <c r="G34" s="38"/>
    </row>
    <row r="35" spans="2:7" ht="12" customHeight="1" x14ac:dyDescent="0.25">
      <c r="B35" s="41"/>
      <c r="C35" s="40"/>
      <c r="D35" s="78"/>
      <c r="E35" s="84"/>
      <c r="F35" s="69"/>
      <c r="G35" s="38"/>
    </row>
    <row r="36" spans="2:7" ht="12" customHeight="1" x14ac:dyDescent="0.25">
      <c r="B36" s="154" t="s">
        <v>211</v>
      </c>
      <c r="C36" s="40" t="s">
        <v>11</v>
      </c>
      <c r="D36" s="79" t="s">
        <v>7</v>
      </c>
      <c r="E36" s="84">
        <v>301</v>
      </c>
      <c r="F36" s="69"/>
      <c r="G36" s="38"/>
    </row>
    <row r="37" spans="2:7" ht="12" customHeight="1" x14ac:dyDescent="0.25">
      <c r="B37" s="41"/>
      <c r="C37" s="40"/>
      <c r="D37" s="79"/>
      <c r="E37" s="84"/>
      <c r="F37" s="69"/>
      <c r="G37" s="38"/>
    </row>
    <row r="38" spans="2:7" ht="12" customHeight="1" x14ac:dyDescent="0.25">
      <c r="B38" s="154" t="s">
        <v>212</v>
      </c>
      <c r="C38" s="40" t="s">
        <v>17</v>
      </c>
      <c r="D38" s="79" t="s">
        <v>7</v>
      </c>
      <c r="E38" s="84">
        <v>10</v>
      </c>
      <c r="F38" s="69"/>
      <c r="G38" s="38"/>
    </row>
    <row r="39" spans="2:7" ht="12" customHeight="1" x14ac:dyDescent="0.25">
      <c r="B39" s="41"/>
      <c r="C39" s="40"/>
      <c r="D39" s="79"/>
      <c r="E39" s="84"/>
      <c r="F39" s="69"/>
      <c r="G39" s="38"/>
    </row>
    <row r="40" spans="2:7" ht="12" customHeight="1" x14ac:dyDescent="0.25">
      <c r="B40" s="154" t="s">
        <v>213</v>
      </c>
      <c r="C40" s="40" t="s">
        <v>18</v>
      </c>
      <c r="D40" s="79" t="s">
        <v>7</v>
      </c>
      <c r="E40" s="84">
        <v>14</v>
      </c>
      <c r="F40" s="69"/>
      <c r="G40" s="38"/>
    </row>
    <row r="41" spans="2:7" ht="12" customHeight="1" x14ac:dyDescent="0.25">
      <c r="B41" s="41"/>
      <c r="C41" s="40"/>
      <c r="D41" s="78"/>
      <c r="E41" s="85"/>
      <c r="F41" s="69"/>
      <c r="G41" s="38"/>
    </row>
    <row r="42" spans="2:7" ht="12" customHeight="1" x14ac:dyDescent="0.25">
      <c r="B42" s="39"/>
      <c r="C42" s="14" t="s">
        <v>28</v>
      </c>
      <c r="D42" s="78"/>
      <c r="E42" s="84"/>
      <c r="F42" s="22"/>
      <c r="G42" s="38" t="str">
        <f t="shared" ref="G42:G45" si="2">IF(OR(AND(E42="Prov",F42="Sum"),(F42="PC Sum")),". . . . . . . . .00",IF(ISERR(E42*F42),"",IF(E42*F42=0,"",ROUND(E42*F42,2))))</f>
        <v/>
      </c>
    </row>
    <row r="43" spans="2:7" ht="12" customHeight="1" x14ac:dyDescent="0.25">
      <c r="B43" s="39"/>
      <c r="C43" s="40"/>
      <c r="D43" s="78"/>
      <c r="E43" s="84"/>
      <c r="F43" s="22"/>
      <c r="G43" s="38"/>
    </row>
    <row r="44" spans="2:7" ht="12" customHeight="1" x14ac:dyDescent="0.25">
      <c r="B44" s="41">
        <v>2.2999999999999998</v>
      </c>
      <c r="C44" s="37" t="s">
        <v>12</v>
      </c>
      <c r="D44" s="78"/>
      <c r="E44" s="84"/>
      <c r="F44" s="22"/>
      <c r="G44" s="38" t="str">
        <f t="shared" si="2"/>
        <v/>
      </c>
    </row>
    <row r="45" spans="2:7" ht="12" customHeight="1" x14ac:dyDescent="0.25">
      <c r="B45" s="41"/>
      <c r="C45" s="9"/>
      <c r="D45" s="78"/>
      <c r="E45" s="84"/>
      <c r="F45" s="22"/>
      <c r="G45" s="38" t="str">
        <f t="shared" si="2"/>
        <v/>
      </c>
    </row>
    <row r="46" spans="2:7" ht="12" customHeight="1" x14ac:dyDescent="0.25">
      <c r="B46" s="154" t="s">
        <v>214</v>
      </c>
      <c r="C46" s="40" t="s">
        <v>5</v>
      </c>
      <c r="D46" s="79" t="s">
        <v>7</v>
      </c>
      <c r="E46" s="84">
        <v>142</v>
      </c>
      <c r="F46" s="69"/>
      <c r="G46" s="38"/>
    </row>
    <row r="47" spans="2:7" ht="12" customHeight="1" x14ac:dyDescent="0.25">
      <c r="B47" s="41"/>
      <c r="C47" s="40"/>
      <c r="D47" s="78"/>
      <c r="E47" s="85"/>
      <c r="F47" s="69"/>
      <c r="G47" s="38"/>
    </row>
    <row r="48" spans="2:7" ht="12" customHeight="1" x14ac:dyDescent="0.25">
      <c r="B48" s="154" t="s">
        <v>215</v>
      </c>
      <c r="C48" s="40" t="s">
        <v>6</v>
      </c>
      <c r="D48" s="79" t="s">
        <v>7</v>
      </c>
      <c r="E48" s="84">
        <v>393</v>
      </c>
      <c r="F48" s="69"/>
      <c r="G48" s="38"/>
    </row>
    <row r="49" spans="2:7" ht="12" customHeight="1" x14ac:dyDescent="0.25">
      <c r="B49" s="154"/>
      <c r="C49" s="40"/>
      <c r="D49" s="78"/>
      <c r="E49" s="84"/>
      <c r="F49" s="69"/>
      <c r="G49" s="38"/>
    </row>
    <row r="50" spans="2:7" ht="12" customHeight="1" x14ac:dyDescent="0.25">
      <c r="B50" s="154" t="s">
        <v>216</v>
      </c>
      <c r="C50" s="40" t="s">
        <v>11</v>
      </c>
      <c r="D50" s="79" t="s">
        <v>7</v>
      </c>
      <c r="E50" s="84">
        <v>510</v>
      </c>
      <c r="F50" s="69"/>
      <c r="G50" s="38"/>
    </row>
    <row r="51" spans="2:7" ht="12" customHeight="1" x14ac:dyDescent="0.25">
      <c r="B51" s="154"/>
      <c r="C51" s="40"/>
      <c r="D51" s="79"/>
      <c r="E51" s="84"/>
      <c r="F51" s="69"/>
      <c r="G51" s="38"/>
    </row>
    <row r="52" spans="2:7" ht="12" customHeight="1" x14ac:dyDescent="0.25">
      <c r="B52" s="154" t="s">
        <v>217</v>
      </c>
      <c r="C52" s="40" t="s">
        <v>17</v>
      </c>
      <c r="D52" s="79" t="s">
        <v>7</v>
      </c>
      <c r="E52" s="84">
        <v>870</v>
      </c>
      <c r="F52" s="69"/>
      <c r="G52" s="38"/>
    </row>
    <row r="53" spans="2:7" ht="12" customHeight="1" x14ac:dyDescent="0.25">
      <c r="B53" s="41"/>
      <c r="C53" s="40"/>
      <c r="D53" s="79"/>
      <c r="E53" s="84"/>
      <c r="F53" s="69"/>
      <c r="G53" s="38"/>
    </row>
    <row r="54" spans="2:7" ht="12" customHeight="1" x14ac:dyDescent="0.25">
      <c r="B54" s="154" t="s">
        <v>218</v>
      </c>
      <c r="C54" s="40" t="s">
        <v>18</v>
      </c>
      <c r="D54" s="79" t="s">
        <v>7</v>
      </c>
      <c r="E54" s="84">
        <v>310</v>
      </c>
      <c r="F54" s="69"/>
      <c r="G54" s="38"/>
    </row>
    <row r="55" spans="2:7" ht="12" customHeight="1" x14ac:dyDescent="0.25">
      <c r="B55" s="41"/>
      <c r="C55" s="40"/>
      <c r="D55" s="78"/>
      <c r="E55" s="85"/>
      <c r="F55" s="69"/>
      <c r="G55" s="38"/>
    </row>
    <row r="56" spans="2:7" ht="12" customHeight="1" x14ac:dyDescent="0.25">
      <c r="B56" s="39"/>
      <c r="C56" s="14" t="s">
        <v>19</v>
      </c>
      <c r="D56" s="78"/>
      <c r="E56" s="84"/>
      <c r="F56" s="22"/>
      <c r="G56" s="38" t="str">
        <f t="shared" ref="G56:G59" si="3">IF(OR(AND(E56="Prov",F56="Sum"),(F56="PC Sum")),". . . . . . . . .00",IF(ISERR(E56*F56),"",IF(E56*F56=0,"",ROUND(E56*F56,2))))</f>
        <v/>
      </c>
    </row>
    <row r="57" spans="2:7" ht="12" customHeight="1" x14ac:dyDescent="0.25">
      <c r="B57" s="39"/>
      <c r="C57" s="40"/>
      <c r="D57" s="78"/>
      <c r="E57" s="84"/>
      <c r="F57" s="22"/>
      <c r="G57" s="38"/>
    </row>
    <row r="58" spans="2:7" ht="12" customHeight="1" x14ac:dyDescent="0.25">
      <c r="B58" s="41">
        <v>2.4</v>
      </c>
      <c r="C58" s="37" t="s">
        <v>12</v>
      </c>
      <c r="D58" s="78"/>
      <c r="E58" s="84"/>
      <c r="F58" s="22"/>
      <c r="G58" s="38" t="str">
        <f t="shared" si="3"/>
        <v/>
      </c>
    </row>
    <row r="59" spans="2:7" ht="12" customHeight="1" x14ac:dyDescent="0.25">
      <c r="B59" s="41"/>
      <c r="C59" s="9"/>
      <c r="D59" s="78"/>
      <c r="E59" s="84"/>
      <c r="F59" s="22"/>
      <c r="G59" s="38" t="str">
        <f t="shared" si="3"/>
        <v/>
      </c>
    </row>
    <row r="60" spans="2:7" ht="12" customHeight="1" x14ac:dyDescent="0.25">
      <c r="B60" s="154" t="s">
        <v>219</v>
      </c>
      <c r="C60" s="40" t="s">
        <v>5</v>
      </c>
      <c r="D60" s="79" t="s">
        <v>7</v>
      </c>
      <c r="E60" s="84">
        <v>58</v>
      </c>
      <c r="F60" s="69"/>
      <c r="G60" s="38"/>
    </row>
    <row r="61" spans="2:7" ht="12" customHeight="1" x14ac:dyDescent="0.25">
      <c r="B61" s="41"/>
      <c r="C61" s="40"/>
      <c r="D61" s="78"/>
      <c r="E61" s="85"/>
      <c r="F61" s="69"/>
      <c r="G61" s="38"/>
    </row>
    <row r="62" spans="2:7" ht="12" customHeight="1" x14ac:dyDescent="0.25">
      <c r="B62" s="154" t="s">
        <v>220</v>
      </c>
      <c r="C62" s="40" t="s">
        <v>6</v>
      </c>
      <c r="D62" s="79" t="s">
        <v>7</v>
      </c>
      <c r="E62" s="84">
        <v>165</v>
      </c>
      <c r="F62" s="69"/>
      <c r="G62" s="38"/>
    </row>
    <row r="63" spans="2:7" ht="12" customHeight="1" x14ac:dyDescent="0.25">
      <c r="B63" s="41"/>
      <c r="C63" s="40"/>
      <c r="D63" s="78"/>
      <c r="E63" s="84"/>
      <c r="F63" s="69"/>
      <c r="G63" s="38"/>
    </row>
    <row r="64" spans="2:7" ht="12" customHeight="1" x14ac:dyDescent="0.25">
      <c r="B64" s="154" t="s">
        <v>221</v>
      </c>
      <c r="C64" s="40" t="s">
        <v>11</v>
      </c>
      <c r="D64" s="79" t="s">
        <v>7</v>
      </c>
      <c r="E64" s="84">
        <v>175</v>
      </c>
      <c r="F64" s="69"/>
      <c r="G64" s="38"/>
    </row>
    <row r="65" spans="2:7" ht="12" customHeight="1" x14ac:dyDescent="0.25">
      <c r="B65" s="41"/>
      <c r="C65" s="40"/>
      <c r="D65" s="79"/>
      <c r="E65" s="84"/>
      <c r="F65" s="69"/>
      <c r="G65" s="38"/>
    </row>
    <row r="66" spans="2:7" ht="12" customHeight="1" x14ac:dyDescent="0.25">
      <c r="B66" s="154" t="s">
        <v>222</v>
      </c>
      <c r="C66" s="40" t="s">
        <v>17</v>
      </c>
      <c r="D66" s="79" t="s">
        <v>7</v>
      </c>
      <c r="E66" s="84">
        <v>350</v>
      </c>
      <c r="F66" s="69"/>
      <c r="G66" s="38"/>
    </row>
    <row r="67" spans="2:7" ht="12" customHeight="1" x14ac:dyDescent="0.25">
      <c r="B67" s="41"/>
      <c r="C67" s="40"/>
      <c r="D67" s="79"/>
      <c r="E67" s="84"/>
      <c r="F67" s="69"/>
      <c r="G67" s="38"/>
    </row>
    <row r="68" spans="2:7" ht="12" customHeight="1" x14ac:dyDescent="0.25">
      <c r="B68" s="154" t="s">
        <v>223</v>
      </c>
      <c r="C68" s="40" t="s">
        <v>18</v>
      </c>
      <c r="D68" s="79" t="s">
        <v>7</v>
      </c>
      <c r="E68" s="84">
        <v>135</v>
      </c>
      <c r="F68" s="69"/>
      <c r="G68" s="38"/>
    </row>
    <row r="69" spans="2:7" ht="12" customHeight="1" x14ac:dyDescent="0.25">
      <c r="B69" s="41"/>
      <c r="C69" s="40"/>
      <c r="D69" s="78"/>
      <c r="E69" s="85"/>
      <c r="F69" s="69"/>
      <c r="G69" s="38"/>
    </row>
    <row r="70" spans="2:7" ht="12" customHeight="1" x14ac:dyDescent="0.25">
      <c r="B70" s="39"/>
      <c r="C70" s="14" t="s">
        <v>20</v>
      </c>
      <c r="D70" s="78"/>
      <c r="E70" s="84"/>
      <c r="F70" s="22"/>
      <c r="G70" s="38" t="str">
        <f t="shared" ref="G70:G73" si="4">IF(OR(AND(E70="Prov",F70="Sum"),(F70="PC Sum")),". . . . . . . . .00",IF(ISERR(E70*F70),"",IF(E70*F70=0,"",ROUND(E70*F70,2))))</f>
        <v/>
      </c>
    </row>
    <row r="71" spans="2:7" ht="12" customHeight="1" x14ac:dyDescent="0.25">
      <c r="B71" s="39"/>
      <c r="C71" s="40"/>
      <c r="D71" s="78"/>
      <c r="E71" s="84"/>
      <c r="F71" s="22"/>
      <c r="G71" s="38"/>
    </row>
    <row r="72" spans="2:7" ht="12" customHeight="1" x14ac:dyDescent="0.25">
      <c r="B72" s="41">
        <v>2.5</v>
      </c>
      <c r="C72" s="37" t="s">
        <v>12</v>
      </c>
      <c r="D72" s="78"/>
      <c r="E72" s="84"/>
      <c r="F72" s="22"/>
      <c r="G72" s="38" t="str">
        <f t="shared" si="4"/>
        <v/>
      </c>
    </row>
    <row r="73" spans="2:7" ht="12" customHeight="1" x14ac:dyDescent="0.25">
      <c r="B73" s="41"/>
      <c r="C73" s="9"/>
      <c r="D73" s="78"/>
      <c r="E73" s="84"/>
      <c r="F73" s="22"/>
      <c r="G73" s="38" t="str">
        <f t="shared" si="4"/>
        <v/>
      </c>
    </row>
    <row r="74" spans="2:7" ht="12" customHeight="1" x14ac:dyDescent="0.25">
      <c r="B74" s="154" t="s">
        <v>224</v>
      </c>
      <c r="C74" s="40" t="s">
        <v>5</v>
      </c>
      <c r="D74" s="79" t="s">
        <v>7</v>
      </c>
      <c r="E74" s="84">
        <v>17</v>
      </c>
      <c r="F74" s="69"/>
      <c r="G74" s="38"/>
    </row>
    <row r="75" spans="2:7" ht="12" customHeight="1" x14ac:dyDescent="0.25">
      <c r="B75" s="41"/>
      <c r="C75" s="40"/>
      <c r="D75" s="78"/>
      <c r="E75" s="85"/>
      <c r="F75" s="69"/>
      <c r="G75" s="38"/>
    </row>
    <row r="76" spans="2:7" ht="12" customHeight="1" x14ac:dyDescent="0.25">
      <c r="B76" s="154" t="s">
        <v>225</v>
      </c>
      <c r="C76" s="40" t="s">
        <v>6</v>
      </c>
      <c r="D76" s="79" t="s">
        <v>7</v>
      </c>
      <c r="E76" s="84">
        <v>119</v>
      </c>
      <c r="F76" s="69"/>
      <c r="G76" s="38"/>
    </row>
    <row r="77" spans="2:7" ht="12" customHeight="1" x14ac:dyDescent="0.25">
      <c r="B77" s="41"/>
      <c r="C77" s="40"/>
      <c r="D77" s="78"/>
      <c r="E77" s="84"/>
      <c r="F77" s="69"/>
      <c r="G77" s="38"/>
    </row>
    <row r="78" spans="2:7" ht="12" customHeight="1" x14ac:dyDescent="0.25">
      <c r="B78" s="154" t="s">
        <v>226</v>
      </c>
      <c r="C78" s="40" t="s">
        <v>11</v>
      </c>
      <c r="D78" s="79" t="s">
        <v>7</v>
      </c>
      <c r="E78" s="84">
        <v>140</v>
      </c>
      <c r="F78" s="69"/>
      <c r="G78" s="38"/>
    </row>
    <row r="79" spans="2:7" ht="12" customHeight="1" x14ac:dyDescent="0.25">
      <c r="B79" s="41"/>
      <c r="C79" s="40"/>
      <c r="D79" s="79"/>
      <c r="E79" s="84"/>
      <c r="F79" s="69"/>
      <c r="G79" s="38"/>
    </row>
    <row r="80" spans="2:7" ht="12" customHeight="1" x14ac:dyDescent="0.25">
      <c r="B80" s="154" t="s">
        <v>227</v>
      </c>
      <c r="C80" s="40" t="s">
        <v>17</v>
      </c>
      <c r="D80" s="79" t="s">
        <v>7</v>
      </c>
      <c r="E80" s="84">
        <v>220</v>
      </c>
      <c r="F80" s="69"/>
      <c r="G80" s="38"/>
    </row>
    <row r="81" spans="2:7" ht="12" customHeight="1" x14ac:dyDescent="0.25">
      <c r="B81" s="41"/>
      <c r="C81" s="40"/>
      <c r="D81" s="79"/>
      <c r="E81" s="84"/>
      <c r="F81" s="69"/>
      <c r="G81" s="38"/>
    </row>
    <row r="82" spans="2:7" ht="12" customHeight="1" x14ac:dyDescent="0.25">
      <c r="B82" s="154" t="s">
        <v>228</v>
      </c>
      <c r="C82" s="40" t="s">
        <v>18</v>
      </c>
      <c r="D82" s="79" t="s">
        <v>7</v>
      </c>
      <c r="E82" s="84">
        <v>92</v>
      </c>
      <c r="F82" s="69"/>
      <c r="G82" s="38"/>
    </row>
    <row r="83" spans="2:7" ht="12" customHeight="1" x14ac:dyDescent="0.25">
      <c r="B83" s="154"/>
      <c r="C83" s="40"/>
      <c r="D83" s="79"/>
      <c r="E83" s="84"/>
      <c r="F83" s="69"/>
      <c r="G83" s="38"/>
    </row>
    <row r="84" spans="2:7" ht="12" customHeight="1" x14ac:dyDescent="0.25">
      <c r="B84" s="154" t="s">
        <v>350</v>
      </c>
      <c r="C84" s="238" t="s">
        <v>346</v>
      </c>
      <c r="D84" s="78" t="s">
        <v>7</v>
      </c>
      <c r="E84" s="84">
        <v>6</v>
      </c>
      <c r="F84" s="69"/>
      <c r="G84" s="38"/>
    </row>
    <row r="85" spans="2:7" ht="12" customHeight="1" x14ac:dyDescent="0.25">
      <c r="B85" s="154"/>
      <c r="C85" s="131"/>
      <c r="D85" s="78"/>
      <c r="E85" s="84"/>
      <c r="F85" s="69"/>
      <c r="G85" s="38"/>
    </row>
    <row r="86" spans="2:7" ht="12" customHeight="1" x14ac:dyDescent="0.25">
      <c r="B86" s="154" t="s">
        <v>351</v>
      </c>
      <c r="C86" s="238" t="s">
        <v>347</v>
      </c>
      <c r="D86" s="78" t="s">
        <v>7</v>
      </c>
      <c r="E86" s="84">
        <v>1</v>
      </c>
      <c r="F86" s="69"/>
      <c r="G86" s="38"/>
    </row>
    <row r="87" spans="2:7" ht="12" customHeight="1" x14ac:dyDescent="0.25">
      <c r="B87" s="154"/>
      <c r="C87" s="40"/>
      <c r="D87" s="79"/>
      <c r="E87" s="84"/>
      <c r="F87" s="69"/>
      <c r="G87" s="38"/>
    </row>
    <row r="88" spans="2:7" ht="12" customHeight="1" x14ac:dyDescent="0.25">
      <c r="B88" s="139">
        <v>2.6</v>
      </c>
      <c r="C88" s="37" t="s">
        <v>303</v>
      </c>
      <c r="D88" s="78"/>
      <c r="E88" s="84"/>
      <c r="F88" s="22"/>
      <c r="G88" s="38"/>
    </row>
    <row r="89" spans="2:7" ht="12" customHeight="1" x14ac:dyDescent="0.25">
      <c r="B89" s="154"/>
      <c r="C89" s="176"/>
      <c r="D89" s="78"/>
      <c r="E89" s="84"/>
      <c r="F89" s="22"/>
      <c r="G89" s="38"/>
    </row>
    <row r="90" spans="2:7" ht="12" customHeight="1" x14ac:dyDescent="0.25">
      <c r="B90" s="154" t="s">
        <v>304</v>
      </c>
      <c r="C90" s="176" t="s">
        <v>305</v>
      </c>
      <c r="D90" s="78" t="s">
        <v>7</v>
      </c>
      <c r="E90" s="84">
        <v>4</v>
      </c>
      <c r="F90" s="22"/>
      <c r="G90" s="38"/>
    </row>
    <row r="91" spans="2:7" ht="12" customHeight="1" x14ac:dyDescent="0.25">
      <c r="B91" s="154"/>
      <c r="C91" s="40"/>
      <c r="D91" s="79"/>
      <c r="E91" s="84"/>
      <c r="F91" s="69"/>
      <c r="G91" s="38"/>
    </row>
    <row r="92" spans="2:7" ht="12" customHeight="1" thickBot="1" x14ac:dyDescent="0.3">
      <c r="B92" s="39"/>
      <c r="C92" s="40"/>
      <c r="D92" s="78"/>
      <c r="E92" s="84"/>
      <c r="F92" s="22"/>
      <c r="G92" s="38"/>
    </row>
    <row r="93" spans="2:7" x14ac:dyDescent="0.25">
      <c r="B93" s="50"/>
      <c r="C93" s="51"/>
      <c r="D93" s="52"/>
      <c r="E93" s="87"/>
      <c r="F93" s="53"/>
      <c r="G93" s="54"/>
    </row>
    <row r="94" spans="2:7" x14ac:dyDescent="0.25">
      <c r="B94" s="43" t="s">
        <v>255</v>
      </c>
      <c r="C94" s="3"/>
      <c r="D94" s="4"/>
      <c r="E94" s="88"/>
      <c r="F94" s="23"/>
      <c r="G94" s="44">
        <f>SUM(G16:G82)</f>
        <v>0</v>
      </c>
    </row>
    <row r="95" spans="2:7" ht="13.8" thickBot="1" x14ac:dyDescent="0.3">
      <c r="B95" s="45"/>
      <c r="C95" s="46"/>
      <c r="D95" s="47"/>
      <c r="E95" s="89"/>
      <c r="F95" s="48"/>
      <c r="G95" s="49"/>
    </row>
    <row r="96" spans="2:7" x14ac:dyDescent="0.25">
      <c r="B96" s="4"/>
      <c r="C96" s="3"/>
      <c r="D96" s="3"/>
      <c r="F96" s="24"/>
      <c r="G96" s="24"/>
    </row>
  </sheetData>
  <mergeCells count="2">
    <mergeCell ref="E5:G5"/>
    <mergeCell ref="B3:H3"/>
  </mergeCells>
  <phoneticPr fontId="11" type="noConversion"/>
  <pageMargins left="0.7" right="0.7" top="0.75" bottom="0.75" header="0.3" footer="0.3"/>
  <pageSetup paperSize="8"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07F57-5BEA-4A37-A068-BAE593436F2C}">
  <dimension ref="B1:H169"/>
  <sheetViews>
    <sheetView topLeftCell="A60" workbookViewId="0">
      <selection activeCell="C84" sqref="C84:E86"/>
    </sheetView>
  </sheetViews>
  <sheetFormatPr defaultColWidth="9.109375" defaultRowHeight="13.2" x14ac:dyDescent="0.25"/>
  <cols>
    <col min="1" max="1" width="9.109375" style="1"/>
    <col min="2" max="2" width="10.6640625" style="1" customWidth="1"/>
    <col min="3" max="3" width="50" style="1" customWidth="1"/>
    <col min="4" max="4" width="8.5546875" style="1" customWidth="1"/>
    <col min="5" max="5" width="8.77734375" style="4" customWidth="1"/>
    <col min="6" max="6" width="12" style="16" customWidth="1"/>
    <col min="7" max="7" width="14.44140625" style="16" customWidth="1"/>
    <col min="8" max="243" width="9.109375" style="1"/>
    <col min="244" max="244" width="10.6640625" style="1" customWidth="1"/>
    <col min="245" max="245" width="6.6640625" style="1" customWidth="1"/>
    <col min="246" max="247" width="3.6640625" style="1" customWidth="1"/>
    <col min="248" max="248" width="32.6640625" style="1" customWidth="1"/>
    <col min="249" max="249" width="6.6640625" style="1" customWidth="1"/>
    <col min="250" max="250" width="9.6640625" style="1" customWidth="1"/>
    <col min="251" max="251" width="10.6640625" style="1" customWidth="1"/>
    <col min="252" max="252" width="15.6640625" style="1" customWidth="1"/>
    <col min="253" max="499" width="9.109375" style="1"/>
    <col min="500" max="500" width="10.6640625" style="1" customWidth="1"/>
    <col min="501" max="501" width="6.6640625" style="1" customWidth="1"/>
    <col min="502" max="503" width="3.6640625" style="1" customWidth="1"/>
    <col min="504" max="504" width="32.6640625" style="1" customWidth="1"/>
    <col min="505" max="505" width="6.6640625" style="1" customWidth="1"/>
    <col min="506" max="506" width="9.6640625" style="1" customWidth="1"/>
    <col min="507" max="507" width="10.6640625" style="1" customWidth="1"/>
    <col min="508" max="508" width="15.6640625" style="1" customWidth="1"/>
    <col min="509" max="755" width="9.109375" style="1"/>
    <col min="756" max="756" width="10.6640625" style="1" customWidth="1"/>
    <col min="757" max="757" width="6.6640625" style="1" customWidth="1"/>
    <col min="758" max="759" width="3.6640625" style="1" customWidth="1"/>
    <col min="760" max="760" width="32.6640625" style="1" customWidth="1"/>
    <col min="761" max="761" width="6.6640625" style="1" customWidth="1"/>
    <col min="762" max="762" width="9.6640625" style="1" customWidth="1"/>
    <col min="763" max="763" width="10.6640625" style="1" customWidth="1"/>
    <col min="764" max="764" width="15.6640625" style="1" customWidth="1"/>
    <col min="765" max="1011" width="9.109375" style="1"/>
    <col min="1012" max="1012" width="10.6640625" style="1" customWidth="1"/>
    <col min="1013" max="1013" width="6.6640625" style="1" customWidth="1"/>
    <col min="1014" max="1015" width="3.6640625" style="1" customWidth="1"/>
    <col min="1016" max="1016" width="32.6640625" style="1" customWidth="1"/>
    <col min="1017" max="1017" width="6.6640625" style="1" customWidth="1"/>
    <col min="1018" max="1018" width="9.6640625" style="1" customWidth="1"/>
    <col min="1019" max="1019" width="10.6640625" style="1" customWidth="1"/>
    <col min="1020" max="1020" width="15.6640625" style="1" customWidth="1"/>
    <col min="1021" max="1267" width="9.109375" style="1"/>
    <col min="1268" max="1268" width="10.6640625" style="1" customWidth="1"/>
    <col min="1269" max="1269" width="6.6640625" style="1" customWidth="1"/>
    <col min="1270" max="1271" width="3.6640625" style="1" customWidth="1"/>
    <col min="1272" max="1272" width="32.6640625" style="1" customWidth="1"/>
    <col min="1273" max="1273" width="6.6640625" style="1" customWidth="1"/>
    <col min="1274" max="1274" width="9.6640625" style="1" customWidth="1"/>
    <col min="1275" max="1275" width="10.6640625" style="1" customWidth="1"/>
    <col min="1276" max="1276" width="15.6640625" style="1" customWidth="1"/>
    <col min="1277" max="1523" width="9.109375" style="1"/>
    <col min="1524" max="1524" width="10.6640625" style="1" customWidth="1"/>
    <col min="1525" max="1525" width="6.6640625" style="1" customWidth="1"/>
    <col min="1526" max="1527" width="3.6640625" style="1" customWidth="1"/>
    <col min="1528" max="1528" width="32.6640625" style="1" customWidth="1"/>
    <col min="1529" max="1529" width="6.6640625" style="1" customWidth="1"/>
    <col min="1530" max="1530" width="9.6640625" style="1" customWidth="1"/>
    <col min="1531" max="1531" width="10.6640625" style="1" customWidth="1"/>
    <col min="1532" max="1532" width="15.6640625" style="1" customWidth="1"/>
    <col min="1533" max="1779" width="9.109375" style="1"/>
    <col min="1780" max="1780" width="10.6640625" style="1" customWidth="1"/>
    <col min="1781" max="1781" width="6.6640625" style="1" customWidth="1"/>
    <col min="1782" max="1783" width="3.6640625" style="1" customWidth="1"/>
    <col min="1784" max="1784" width="32.6640625" style="1" customWidth="1"/>
    <col min="1785" max="1785" width="6.6640625" style="1" customWidth="1"/>
    <col min="1786" max="1786" width="9.6640625" style="1" customWidth="1"/>
    <col min="1787" max="1787" width="10.6640625" style="1" customWidth="1"/>
    <col min="1788" max="1788" width="15.6640625" style="1" customWidth="1"/>
    <col min="1789" max="2035" width="9.109375" style="1"/>
    <col min="2036" max="2036" width="10.6640625" style="1" customWidth="1"/>
    <col min="2037" max="2037" width="6.6640625" style="1" customWidth="1"/>
    <col min="2038" max="2039" width="3.6640625" style="1" customWidth="1"/>
    <col min="2040" max="2040" width="32.6640625" style="1" customWidth="1"/>
    <col min="2041" max="2041" width="6.6640625" style="1" customWidth="1"/>
    <col min="2042" max="2042" width="9.6640625" style="1" customWidth="1"/>
    <col min="2043" max="2043" width="10.6640625" style="1" customWidth="1"/>
    <col min="2044" max="2044" width="15.6640625" style="1" customWidth="1"/>
    <col min="2045" max="2291" width="9.109375" style="1"/>
    <col min="2292" max="2292" width="10.6640625" style="1" customWidth="1"/>
    <col min="2293" max="2293" width="6.6640625" style="1" customWidth="1"/>
    <col min="2294" max="2295" width="3.6640625" style="1" customWidth="1"/>
    <col min="2296" max="2296" width="32.6640625" style="1" customWidth="1"/>
    <col min="2297" max="2297" width="6.6640625" style="1" customWidth="1"/>
    <col min="2298" max="2298" width="9.6640625" style="1" customWidth="1"/>
    <col min="2299" max="2299" width="10.6640625" style="1" customWidth="1"/>
    <col min="2300" max="2300" width="15.6640625" style="1" customWidth="1"/>
    <col min="2301" max="2547" width="9.109375" style="1"/>
    <col min="2548" max="2548" width="10.6640625" style="1" customWidth="1"/>
    <col min="2549" max="2549" width="6.6640625" style="1" customWidth="1"/>
    <col min="2550" max="2551" width="3.6640625" style="1" customWidth="1"/>
    <col min="2552" max="2552" width="32.6640625" style="1" customWidth="1"/>
    <col min="2553" max="2553" width="6.6640625" style="1" customWidth="1"/>
    <col min="2554" max="2554" width="9.6640625" style="1" customWidth="1"/>
    <col min="2555" max="2555" width="10.6640625" style="1" customWidth="1"/>
    <col min="2556" max="2556" width="15.6640625" style="1" customWidth="1"/>
    <col min="2557" max="2803" width="9.109375" style="1"/>
    <col min="2804" max="2804" width="10.6640625" style="1" customWidth="1"/>
    <col min="2805" max="2805" width="6.6640625" style="1" customWidth="1"/>
    <col min="2806" max="2807" width="3.6640625" style="1" customWidth="1"/>
    <col min="2808" max="2808" width="32.6640625" style="1" customWidth="1"/>
    <col min="2809" max="2809" width="6.6640625" style="1" customWidth="1"/>
    <col min="2810" max="2810" width="9.6640625" style="1" customWidth="1"/>
    <col min="2811" max="2811" width="10.6640625" style="1" customWidth="1"/>
    <col min="2812" max="2812" width="15.6640625" style="1" customWidth="1"/>
    <col min="2813" max="3059" width="9.109375" style="1"/>
    <col min="3060" max="3060" width="10.6640625" style="1" customWidth="1"/>
    <col min="3061" max="3061" width="6.6640625" style="1" customWidth="1"/>
    <col min="3062" max="3063" width="3.6640625" style="1" customWidth="1"/>
    <col min="3064" max="3064" width="32.6640625" style="1" customWidth="1"/>
    <col min="3065" max="3065" width="6.6640625" style="1" customWidth="1"/>
    <col min="3066" max="3066" width="9.6640625" style="1" customWidth="1"/>
    <col min="3067" max="3067" width="10.6640625" style="1" customWidth="1"/>
    <col min="3068" max="3068" width="15.6640625" style="1" customWidth="1"/>
    <col min="3069" max="3315" width="9.109375" style="1"/>
    <col min="3316" max="3316" width="10.6640625" style="1" customWidth="1"/>
    <col min="3317" max="3317" width="6.6640625" style="1" customWidth="1"/>
    <col min="3318" max="3319" width="3.6640625" style="1" customWidth="1"/>
    <col min="3320" max="3320" width="32.6640625" style="1" customWidth="1"/>
    <col min="3321" max="3321" width="6.6640625" style="1" customWidth="1"/>
    <col min="3322" max="3322" width="9.6640625" style="1" customWidth="1"/>
    <col min="3323" max="3323" width="10.6640625" style="1" customWidth="1"/>
    <col min="3324" max="3324" width="15.6640625" style="1" customWidth="1"/>
    <col min="3325" max="3571" width="9.109375" style="1"/>
    <col min="3572" max="3572" width="10.6640625" style="1" customWidth="1"/>
    <col min="3573" max="3573" width="6.6640625" style="1" customWidth="1"/>
    <col min="3574" max="3575" width="3.6640625" style="1" customWidth="1"/>
    <col min="3576" max="3576" width="32.6640625" style="1" customWidth="1"/>
    <col min="3577" max="3577" width="6.6640625" style="1" customWidth="1"/>
    <col min="3578" max="3578" width="9.6640625" style="1" customWidth="1"/>
    <col min="3579" max="3579" width="10.6640625" style="1" customWidth="1"/>
    <col min="3580" max="3580" width="15.6640625" style="1" customWidth="1"/>
    <col min="3581" max="3827" width="9.109375" style="1"/>
    <col min="3828" max="3828" width="10.6640625" style="1" customWidth="1"/>
    <col min="3829" max="3829" width="6.6640625" style="1" customWidth="1"/>
    <col min="3830" max="3831" width="3.6640625" style="1" customWidth="1"/>
    <col min="3832" max="3832" width="32.6640625" style="1" customWidth="1"/>
    <col min="3833" max="3833" width="6.6640625" style="1" customWidth="1"/>
    <col min="3834" max="3834" width="9.6640625" style="1" customWidth="1"/>
    <col min="3835" max="3835" width="10.6640625" style="1" customWidth="1"/>
    <col min="3836" max="3836" width="15.6640625" style="1" customWidth="1"/>
    <col min="3837" max="4083" width="9.109375" style="1"/>
    <col min="4084" max="4084" width="10.6640625" style="1" customWidth="1"/>
    <col min="4085" max="4085" width="6.6640625" style="1" customWidth="1"/>
    <col min="4086" max="4087" width="3.6640625" style="1" customWidth="1"/>
    <col min="4088" max="4088" width="32.6640625" style="1" customWidth="1"/>
    <col min="4089" max="4089" width="6.6640625" style="1" customWidth="1"/>
    <col min="4090" max="4090" width="9.6640625" style="1" customWidth="1"/>
    <col min="4091" max="4091" width="10.6640625" style="1" customWidth="1"/>
    <col min="4092" max="4092" width="15.6640625" style="1" customWidth="1"/>
    <col min="4093" max="4339" width="9.109375" style="1"/>
    <col min="4340" max="4340" width="10.6640625" style="1" customWidth="1"/>
    <col min="4341" max="4341" width="6.6640625" style="1" customWidth="1"/>
    <col min="4342" max="4343" width="3.6640625" style="1" customWidth="1"/>
    <col min="4344" max="4344" width="32.6640625" style="1" customWidth="1"/>
    <col min="4345" max="4345" width="6.6640625" style="1" customWidth="1"/>
    <col min="4346" max="4346" width="9.6640625" style="1" customWidth="1"/>
    <col min="4347" max="4347" width="10.6640625" style="1" customWidth="1"/>
    <col min="4348" max="4348" width="15.6640625" style="1" customWidth="1"/>
    <col min="4349" max="4595" width="9.109375" style="1"/>
    <col min="4596" max="4596" width="10.6640625" style="1" customWidth="1"/>
    <col min="4597" max="4597" width="6.6640625" style="1" customWidth="1"/>
    <col min="4598" max="4599" width="3.6640625" style="1" customWidth="1"/>
    <col min="4600" max="4600" width="32.6640625" style="1" customWidth="1"/>
    <col min="4601" max="4601" width="6.6640625" style="1" customWidth="1"/>
    <col min="4602" max="4602" width="9.6640625" style="1" customWidth="1"/>
    <col min="4603" max="4603" width="10.6640625" style="1" customWidth="1"/>
    <col min="4604" max="4604" width="15.6640625" style="1" customWidth="1"/>
    <col min="4605" max="4851" width="9.109375" style="1"/>
    <col min="4852" max="4852" width="10.6640625" style="1" customWidth="1"/>
    <col min="4853" max="4853" width="6.6640625" style="1" customWidth="1"/>
    <col min="4854" max="4855" width="3.6640625" style="1" customWidth="1"/>
    <col min="4856" max="4856" width="32.6640625" style="1" customWidth="1"/>
    <col min="4857" max="4857" width="6.6640625" style="1" customWidth="1"/>
    <col min="4858" max="4858" width="9.6640625" style="1" customWidth="1"/>
    <col min="4859" max="4859" width="10.6640625" style="1" customWidth="1"/>
    <col min="4860" max="4860" width="15.6640625" style="1" customWidth="1"/>
    <col min="4861" max="5107" width="9.109375" style="1"/>
    <col min="5108" max="5108" width="10.6640625" style="1" customWidth="1"/>
    <col min="5109" max="5109" width="6.6640625" style="1" customWidth="1"/>
    <col min="5110" max="5111" width="3.6640625" style="1" customWidth="1"/>
    <col min="5112" max="5112" width="32.6640625" style="1" customWidth="1"/>
    <col min="5113" max="5113" width="6.6640625" style="1" customWidth="1"/>
    <col min="5114" max="5114" width="9.6640625" style="1" customWidth="1"/>
    <col min="5115" max="5115" width="10.6640625" style="1" customWidth="1"/>
    <col min="5116" max="5116" width="15.6640625" style="1" customWidth="1"/>
    <col min="5117" max="5363" width="9.109375" style="1"/>
    <col min="5364" max="5364" width="10.6640625" style="1" customWidth="1"/>
    <col min="5365" max="5365" width="6.6640625" style="1" customWidth="1"/>
    <col min="5366" max="5367" width="3.6640625" style="1" customWidth="1"/>
    <col min="5368" max="5368" width="32.6640625" style="1" customWidth="1"/>
    <col min="5369" max="5369" width="6.6640625" style="1" customWidth="1"/>
    <col min="5370" max="5370" width="9.6640625" style="1" customWidth="1"/>
    <col min="5371" max="5371" width="10.6640625" style="1" customWidth="1"/>
    <col min="5372" max="5372" width="15.6640625" style="1" customWidth="1"/>
    <col min="5373" max="5619" width="9.109375" style="1"/>
    <col min="5620" max="5620" width="10.6640625" style="1" customWidth="1"/>
    <col min="5621" max="5621" width="6.6640625" style="1" customWidth="1"/>
    <col min="5622" max="5623" width="3.6640625" style="1" customWidth="1"/>
    <col min="5624" max="5624" width="32.6640625" style="1" customWidth="1"/>
    <col min="5625" max="5625" width="6.6640625" style="1" customWidth="1"/>
    <col min="5626" max="5626" width="9.6640625" style="1" customWidth="1"/>
    <col min="5627" max="5627" width="10.6640625" style="1" customWidth="1"/>
    <col min="5628" max="5628" width="15.6640625" style="1" customWidth="1"/>
    <col min="5629" max="5875" width="9.109375" style="1"/>
    <col min="5876" max="5876" width="10.6640625" style="1" customWidth="1"/>
    <col min="5877" max="5877" width="6.6640625" style="1" customWidth="1"/>
    <col min="5878" max="5879" width="3.6640625" style="1" customWidth="1"/>
    <col min="5880" max="5880" width="32.6640625" style="1" customWidth="1"/>
    <col min="5881" max="5881" width="6.6640625" style="1" customWidth="1"/>
    <col min="5882" max="5882" width="9.6640625" style="1" customWidth="1"/>
    <col min="5883" max="5883" width="10.6640625" style="1" customWidth="1"/>
    <col min="5884" max="5884" width="15.6640625" style="1" customWidth="1"/>
    <col min="5885" max="6131" width="9.109375" style="1"/>
    <col min="6132" max="6132" width="10.6640625" style="1" customWidth="1"/>
    <col min="6133" max="6133" width="6.6640625" style="1" customWidth="1"/>
    <col min="6134" max="6135" width="3.6640625" style="1" customWidth="1"/>
    <col min="6136" max="6136" width="32.6640625" style="1" customWidth="1"/>
    <col min="6137" max="6137" width="6.6640625" style="1" customWidth="1"/>
    <col min="6138" max="6138" width="9.6640625" style="1" customWidth="1"/>
    <col min="6139" max="6139" width="10.6640625" style="1" customWidth="1"/>
    <col min="6140" max="6140" width="15.6640625" style="1" customWidth="1"/>
    <col min="6141" max="6387" width="9.109375" style="1"/>
    <col min="6388" max="6388" width="10.6640625" style="1" customWidth="1"/>
    <col min="6389" max="6389" width="6.6640625" style="1" customWidth="1"/>
    <col min="6390" max="6391" width="3.6640625" style="1" customWidth="1"/>
    <col min="6392" max="6392" width="32.6640625" style="1" customWidth="1"/>
    <col min="6393" max="6393" width="6.6640625" style="1" customWidth="1"/>
    <col min="6394" max="6394" width="9.6640625" style="1" customWidth="1"/>
    <col min="6395" max="6395" width="10.6640625" style="1" customWidth="1"/>
    <col min="6396" max="6396" width="15.6640625" style="1" customWidth="1"/>
    <col min="6397" max="6643" width="9.109375" style="1"/>
    <col min="6644" max="6644" width="10.6640625" style="1" customWidth="1"/>
    <col min="6645" max="6645" width="6.6640625" style="1" customWidth="1"/>
    <col min="6646" max="6647" width="3.6640625" style="1" customWidth="1"/>
    <col min="6648" max="6648" width="32.6640625" style="1" customWidth="1"/>
    <col min="6649" max="6649" width="6.6640625" style="1" customWidth="1"/>
    <col min="6650" max="6650" width="9.6640625" style="1" customWidth="1"/>
    <col min="6651" max="6651" width="10.6640625" style="1" customWidth="1"/>
    <col min="6652" max="6652" width="15.6640625" style="1" customWidth="1"/>
    <col min="6653" max="6899" width="9.109375" style="1"/>
    <col min="6900" max="6900" width="10.6640625" style="1" customWidth="1"/>
    <col min="6901" max="6901" width="6.6640625" style="1" customWidth="1"/>
    <col min="6902" max="6903" width="3.6640625" style="1" customWidth="1"/>
    <col min="6904" max="6904" width="32.6640625" style="1" customWidth="1"/>
    <col min="6905" max="6905" width="6.6640625" style="1" customWidth="1"/>
    <col min="6906" max="6906" width="9.6640625" style="1" customWidth="1"/>
    <col min="6907" max="6907" width="10.6640625" style="1" customWidth="1"/>
    <col min="6908" max="6908" width="15.6640625" style="1" customWidth="1"/>
    <col min="6909" max="7155" width="9.109375" style="1"/>
    <col min="7156" max="7156" width="10.6640625" style="1" customWidth="1"/>
    <col min="7157" max="7157" width="6.6640625" style="1" customWidth="1"/>
    <col min="7158" max="7159" width="3.6640625" style="1" customWidth="1"/>
    <col min="7160" max="7160" width="32.6640625" style="1" customWidth="1"/>
    <col min="7161" max="7161" width="6.6640625" style="1" customWidth="1"/>
    <col min="7162" max="7162" width="9.6640625" style="1" customWidth="1"/>
    <col min="7163" max="7163" width="10.6640625" style="1" customWidth="1"/>
    <col min="7164" max="7164" width="15.6640625" style="1" customWidth="1"/>
    <col min="7165" max="7411" width="9.109375" style="1"/>
    <col min="7412" max="7412" width="10.6640625" style="1" customWidth="1"/>
    <col min="7413" max="7413" width="6.6640625" style="1" customWidth="1"/>
    <col min="7414" max="7415" width="3.6640625" style="1" customWidth="1"/>
    <col min="7416" max="7416" width="32.6640625" style="1" customWidth="1"/>
    <col min="7417" max="7417" width="6.6640625" style="1" customWidth="1"/>
    <col min="7418" max="7418" width="9.6640625" style="1" customWidth="1"/>
    <col min="7419" max="7419" width="10.6640625" style="1" customWidth="1"/>
    <col min="7420" max="7420" width="15.6640625" style="1" customWidth="1"/>
    <col min="7421" max="7667" width="9.109375" style="1"/>
    <col min="7668" max="7668" width="10.6640625" style="1" customWidth="1"/>
    <col min="7669" max="7669" width="6.6640625" style="1" customWidth="1"/>
    <col min="7670" max="7671" width="3.6640625" style="1" customWidth="1"/>
    <col min="7672" max="7672" width="32.6640625" style="1" customWidth="1"/>
    <col min="7673" max="7673" width="6.6640625" style="1" customWidth="1"/>
    <col min="7674" max="7674" width="9.6640625" style="1" customWidth="1"/>
    <col min="7675" max="7675" width="10.6640625" style="1" customWidth="1"/>
    <col min="7676" max="7676" width="15.6640625" style="1" customWidth="1"/>
    <col min="7677" max="7923" width="9.109375" style="1"/>
    <col min="7924" max="7924" width="10.6640625" style="1" customWidth="1"/>
    <col min="7925" max="7925" width="6.6640625" style="1" customWidth="1"/>
    <col min="7926" max="7927" width="3.6640625" style="1" customWidth="1"/>
    <col min="7928" max="7928" width="32.6640625" style="1" customWidth="1"/>
    <col min="7929" max="7929" width="6.6640625" style="1" customWidth="1"/>
    <col min="7930" max="7930" width="9.6640625" style="1" customWidth="1"/>
    <col min="7931" max="7931" width="10.6640625" style="1" customWidth="1"/>
    <col min="7932" max="7932" width="15.6640625" style="1" customWidth="1"/>
    <col min="7933" max="8179" width="9.109375" style="1"/>
    <col min="8180" max="8180" width="10.6640625" style="1" customWidth="1"/>
    <col min="8181" max="8181" width="6.6640625" style="1" customWidth="1"/>
    <col min="8182" max="8183" width="3.6640625" style="1" customWidth="1"/>
    <col min="8184" max="8184" width="32.6640625" style="1" customWidth="1"/>
    <col min="8185" max="8185" width="6.6640625" style="1" customWidth="1"/>
    <col min="8186" max="8186" width="9.6640625" style="1" customWidth="1"/>
    <col min="8187" max="8187" width="10.6640625" style="1" customWidth="1"/>
    <col min="8188" max="8188" width="15.6640625" style="1" customWidth="1"/>
    <col min="8189" max="8435" width="9.109375" style="1"/>
    <col min="8436" max="8436" width="10.6640625" style="1" customWidth="1"/>
    <col min="8437" max="8437" width="6.6640625" style="1" customWidth="1"/>
    <col min="8438" max="8439" width="3.6640625" style="1" customWidth="1"/>
    <col min="8440" max="8440" width="32.6640625" style="1" customWidth="1"/>
    <col min="8441" max="8441" width="6.6640625" style="1" customWidth="1"/>
    <col min="8442" max="8442" width="9.6640625" style="1" customWidth="1"/>
    <col min="8443" max="8443" width="10.6640625" style="1" customWidth="1"/>
    <col min="8444" max="8444" width="15.6640625" style="1" customWidth="1"/>
    <col min="8445" max="8691" width="9.109375" style="1"/>
    <col min="8692" max="8692" width="10.6640625" style="1" customWidth="1"/>
    <col min="8693" max="8693" width="6.6640625" style="1" customWidth="1"/>
    <col min="8694" max="8695" width="3.6640625" style="1" customWidth="1"/>
    <col min="8696" max="8696" width="32.6640625" style="1" customWidth="1"/>
    <col min="8697" max="8697" width="6.6640625" style="1" customWidth="1"/>
    <col min="8698" max="8698" width="9.6640625" style="1" customWidth="1"/>
    <col min="8699" max="8699" width="10.6640625" style="1" customWidth="1"/>
    <col min="8700" max="8700" width="15.6640625" style="1" customWidth="1"/>
    <col min="8701" max="8947" width="9.109375" style="1"/>
    <col min="8948" max="8948" width="10.6640625" style="1" customWidth="1"/>
    <col min="8949" max="8949" width="6.6640625" style="1" customWidth="1"/>
    <col min="8950" max="8951" width="3.6640625" style="1" customWidth="1"/>
    <col min="8952" max="8952" width="32.6640625" style="1" customWidth="1"/>
    <col min="8953" max="8953" width="6.6640625" style="1" customWidth="1"/>
    <col min="8954" max="8954" width="9.6640625" style="1" customWidth="1"/>
    <col min="8955" max="8955" width="10.6640625" style="1" customWidth="1"/>
    <col min="8956" max="8956" width="15.6640625" style="1" customWidth="1"/>
    <col min="8957" max="9203" width="9.109375" style="1"/>
    <col min="9204" max="9204" width="10.6640625" style="1" customWidth="1"/>
    <col min="9205" max="9205" width="6.6640625" style="1" customWidth="1"/>
    <col min="9206" max="9207" width="3.6640625" style="1" customWidth="1"/>
    <col min="9208" max="9208" width="32.6640625" style="1" customWidth="1"/>
    <col min="9209" max="9209" width="6.6640625" style="1" customWidth="1"/>
    <col min="9210" max="9210" width="9.6640625" style="1" customWidth="1"/>
    <col min="9211" max="9211" width="10.6640625" style="1" customWidth="1"/>
    <col min="9212" max="9212" width="15.6640625" style="1" customWidth="1"/>
    <col min="9213" max="9459" width="9.109375" style="1"/>
    <col min="9460" max="9460" width="10.6640625" style="1" customWidth="1"/>
    <col min="9461" max="9461" width="6.6640625" style="1" customWidth="1"/>
    <col min="9462" max="9463" width="3.6640625" style="1" customWidth="1"/>
    <col min="9464" max="9464" width="32.6640625" style="1" customWidth="1"/>
    <col min="9465" max="9465" width="6.6640625" style="1" customWidth="1"/>
    <col min="9466" max="9466" width="9.6640625" style="1" customWidth="1"/>
    <col min="9467" max="9467" width="10.6640625" style="1" customWidth="1"/>
    <col min="9468" max="9468" width="15.6640625" style="1" customWidth="1"/>
    <col min="9469" max="9715" width="9.109375" style="1"/>
    <col min="9716" max="9716" width="10.6640625" style="1" customWidth="1"/>
    <col min="9717" max="9717" width="6.6640625" style="1" customWidth="1"/>
    <col min="9718" max="9719" width="3.6640625" style="1" customWidth="1"/>
    <col min="9720" max="9720" width="32.6640625" style="1" customWidth="1"/>
    <col min="9721" max="9721" width="6.6640625" style="1" customWidth="1"/>
    <col min="9722" max="9722" width="9.6640625" style="1" customWidth="1"/>
    <col min="9723" max="9723" width="10.6640625" style="1" customWidth="1"/>
    <col min="9724" max="9724" width="15.6640625" style="1" customWidth="1"/>
    <col min="9725" max="9971" width="9.109375" style="1"/>
    <col min="9972" max="9972" width="10.6640625" style="1" customWidth="1"/>
    <col min="9973" max="9973" width="6.6640625" style="1" customWidth="1"/>
    <col min="9974" max="9975" width="3.6640625" style="1" customWidth="1"/>
    <col min="9976" max="9976" width="32.6640625" style="1" customWidth="1"/>
    <col min="9977" max="9977" width="6.6640625" style="1" customWidth="1"/>
    <col min="9978" max="9978" width="9.6640625" style="1" customWidth="1"/>
    <col min="9979" max="9979" width="10.6640625" style="1" customWidth="1"/>
    <col min="9980" max="9980" width="15.6640625" style="1" customWidth="1"/>
    <col min="9981" max="10227" width="9.109375" style="1"/>
    <col min="10228" max="10228" width="10.6640625" style="1" customWidth="1"/>
    <col min="10229" max="10229" width="6.6640625" style="1" customWidth="1"/>
    <col min="10230" max="10231" width="3.6640625" style="1" customWidth="1"/>
    <col min="10232" max="10232" width="32.6640625" style="1" customWidth="1"/>
    <col min="10233" max="10233" width="6.6640625" style="1" customWidth="1"/>
    <col min="10234" max="10234" width="9.6640625" style="1" customWidth="1"/>
    <col min="10235" max="10235" width="10.6640625" style="1" customWidth="1"/>
    <col min="10236" max="10236" width="15.6640625" style="1" customWidth="1"/>
    <col min="10237" max="10483" width="9.109375" style="1"/>
    <col min="10484" max="10484" width="10.6640625" style="1" customWidth="1"/>
    <col min="10485" max="10485" width="6.6640625" style="1" customWidth="1"/>
    <col min="10486" max="10487" width="3.6640625" style="1" customWidth="1"/>
    <col min="10488" max="10488" width="32.6640625" style="1" customWidth="1"/>
    <col min="10489" max="10489" width="6.6640625" style="1" customWidth="1"/>
    <col min="10490" max="10490" width="9.6640625" style="1" customWidth="1"/>
    <col min="10491" max="10491" width="10.6640625" style="1" customWidth="1"/>
    <col min="10492" max="10492" width="15.6640625" style="1" customWidth="1"/>
    <col min="10493" max="10739" width="9.109375" style="1"/>
    <col min="10740" max="10740" width="10.6640625" style="1" customWidth="1"/>
    <col min="10741" max="10741" width="6.6640625" style="1" customWidth="1"/>
    <col min="10742" max="10743" width="3.6640625" style="1" customWidth="1"/>
    <col min="10744" max="10744" width="32.6640625" style="1" customWidth="1"/>
    <col min="10745" max="10745" width="6.6640625" style="1" customWidth="1"/>
    <col min="10746" max="10746" width="9.6640625" style="1" customWidth="1"/>
    <col min="10747" max="10747" width="10.6640625" style="1" customWidth="1"/>
    <col min="10748" max="10748" width="15.6640625" style="1" customWidth="1"/>
    <col min="10749" max="10995" width="9.109375" style="1"/>
    <col min="10996" max="10996" width="10.6640625" style="1" customWidth="1"/>
    <col min="10997" max="10997" width="6.6640625" style="1" customWidth="1"/>
    <col min="10998" max="10999" width="3.6640625" style="1" customWidth="1"/>
    <col min="11000" max="11000" width="32.6640625" style="1" customWidth="1"/>
    <col min="11001" max="11001" width="6.6640625" style="1" customWidth="1"/>
    <col min="11002" max="11002" width="9.6640625" style="1" customWidth="1"/>
    <col min="11003" max="11003" width="10.6640625" style="1" customWidth="1"/>
    <col min="11004" max="11004" width="15.6640625" style="1" customWidth="1"/>
    <col min="11005" max="11251" width="9.109375" style="1"/>
    <col min="11252" max="11252" width="10.6640625" style="1" customWidth="1"/>
    <col min="11253" max="11253" width="6.6640625" style="1" customWidth="1"/>
    <col min="11254" max="11255" width="3.6640625" style="1" customWidth="1"/>
    <col min="11256" max="11256" width="32.6640625" style="1" customWidth="1"/>
    <col min="11257" max="11257" width="6.6640625" style="1" customWidth="1"/>
    <col min="11258" max="11258" width="9.6640625" style="1" customWidth="1"/>
    <col min="11259" max="11259" width="10.6640625" style="1" customWidth="1"/>
    <col min="11260" max="11260" width="15.6640625" style="1" customWidth="1"/>
    <col min="11261" max="11507" width="9.109375" style="1"/>
    <col min="11508" max="11508" width="10.6640625" style="1" customWidth="1"/>
    <col min="11509" max="11509" width="6.6640625" style="1" customWidth="1"/>
    <col min="11510" max="11511" width="3.6640625" style="1" customWidth="1"/>
    <col min="11512" max="11512" width="32.6640625" style="1" customWidth="1"/>
    <col min="11513" max="11513" width="6.6640625" style="1" customWidth="1"/>
    <col min="11514" max="11514" width="9.6640625" style="1" customWidth="1"/>
    <col min="11515" max="11515" width="10.6640625" style="1" customWidth="1"/>
    <col min="11516" max="11516" width="15.6640625" style="1" customWidth="1"/>
    <col min="11517" max="11763" width="9.109375" style="1"/>
    <col min="11764" max="11764" width="10.6640625" style="1" customWidth="1"/>
    <col min="11765" max="11765" width="6.6640625" style="1" customWidth="1"/>
    <col min="11766" max="11767" width="3.6640625" style="1" customWidth="1"/>
    <col min="11768" max="11768" width="32.6640625" style="1" customWidth="1"/>
    <col min="11769" max="11769" width="6.6640625" style="1" customWidth="1"/>
    <col min="11770" max="11770" width="9.6640625" style="1" customWidth="1"/>
    <col min="11771" max="11771" width="10.6640625" style="1" customWidth="1"/>
    <col min="11772" max="11772" width="15.6640625" style="1" customWidth="1"/>
    <col min="11773" max="12019" width="9.109375" style="1"/>
    <col min="12020" max="12020" width="10.6640625" style="1" customWidth="1"/>
    <col min="12021" max="12021" width="6.6640625" style="1" customWidth="1"/>
    <col min="12022" max="12023" width="3.6640625" style="1" customWidth="1"/>
    <col min="12024" max="12024" width="32.6640625" style="1" customWidth="1"/>
    <col min="12025" max="12025" width="6.6640625" style="1" customWidth="1"/>
    <col min="12026" max="12026" width="9.6640625" style="1" customWidth="1"/>
    <col min="12027" max="12027" width="10.6640625" style="1" customWidth="1"/>
    <col min="12028" max="12028" width="15.6640625" style="1" customWidth="1"/>
    <col min="12029" max="12275" width="9.109375" style="1"/>
    <col min="12276" max="12276" width="10.6640625" style="1" customWidth="1"/>
    <col min="12277" max="12277" width="6.6640625" style="1" customWidth="1"/>
    <col min="12278" max="12279" width="3.6640625" style="1" customWidth="1"/>
    <col min="12280" max="12280" width="32.6640625" style="1" customWidth="1"/>
    <col min="12281" max="12281" width="6.6640625" style="1" customWidth="1"/>
    <col min="12282" max="12282" width="9.6640625" style="1" customWidth="1"/>
    <col min="12283" max="12283" width="10.6640625" style="1" customWidth="1"/>
    <col min="12284" max="12284" width="15.6640625" style="1" customWidth="1"/>
    <col min="12285" max="12531" width="9.109375" style="1"/>
    <col min="12532" max="12532" width="10.6640625" style="1" customWidth="1"/>
    <col min="12533" max="12533" width="6.6640625" style="1" customWidth="1"/>
    <col min="12534" max="12535" width="3.6640625" style="1" customWidth="1"/>
    <col min="12536" max="12536" width="32.6640625" style="1" customWidth="1"/>
    <col min="12537" max="12537" width="6.6640625" style="1" customWidth="1"/>
    <col min="12538" max="12538" width="9.6640625" style="1" customWidth="1"/>
    <col min="12539" max="12539" width="10.6640625" style="1" customWidth="1"/>
    <col min="12540" max="12540" width="15.6640625" style="1" customWidth="1"/>
    <col min="12541" max="12787" width="9.109375" style="1"/>
    <col min="12788" max="12788" width="10.6640625" style="1" customWidth="1"/>
    <col min="12789" max="12789" width="6.6640625" style="1" customWidth="1"/>
    <col min="12790" max="12791" width="3.6640625" style="1" customWidth="1"/>
    <col min="12792" max="12792" width="32.6640625" style="1" customWidth="1"/>
    <col min="12793" max="12793" width="6.6640625" style="1" customWidth="1"/>
    <col min="12794" max="12794" width="9.6640625" style="1" customWidth="1"/>
    <col min="12795" max="12795" width="10.6640625" style="1" customWidth="1"/>
    <col min="12796" max="12796" width="15.6640625" style="1" customWidth="1"/>
    <col min="12797" max="13043" width="9.109375" style="1"/>
    <col min="13044" max="13044" width="10.6640625" style="1" customWidth="1"/>
    <col min="13045" max="13045" width="6.6640625" style="1" customWidth="1"/>
    <col min="13046" max="13047" width="3.6640625" style="1" customWidth="1"/>
    <col min="13048" max="13048" width="32.6640625" style="1" customWidth="1"/>
    <col min="13049" max="13049" width="6.6640625" style="1" customWidth="1"/>
    <col min="13050" max="13050" width="9.6640625" style="1" customWidth="1"/>
    <col min="13051" max="13051" width="10.6640625" style="1" customWidth="1"/>
    <col min="13052" max="13052" width="15.6640625" style="1" customWidth="1"/>
    <col min="13053" max="13299" width="9.109375" style="1"/>
    <col min="13300" max="13300" width="10.6640625" style="1" customWidth="1"/>
    <col min="13301" max="13301" width="6.6640625" style="1" customWidth="1"/>
    <col min="13302" max="13303" width="3.6640625" style="1" customWidth="1"/>
    <col min="13304" max="13304" width="32.6640625" style="1" customWidth="1"/>
    <col min="13305" max="13305" width="6.6640625" style="1" customWidth="1"/>
    <col min="13306" max="13306" width="9.6640625" style="1" customWidth="1"/>
    <col min="13307" max="13307" width="10.6640625" style="1" customWidth="1"/>
    <col min="13308" max="13308" width="15.6640625" style="1" customWidth="1"/>
    <col min="13309" max="13555" width="9.109375" style="1"/>
    <col min="13556" max="13556" width="10.6640625" style="1" customWidth="1"/>
    <col min="13557" max="13557" width="6.6640625" style="1" customWidth="1"/>
    <col min="13558" max="13559" width="3.6640625" style="1" customWidth="1"/>
    <col min="13560" max="13560" width="32.6640625" style="1" customWidth="1"/>
    <col min="13561" max="13561" width="6.6640625" style="1" customWidth="1"/>
    <col min="13562" max="13562" width="9.6640625" style="1" customWidth="1"/>
    <col min="13563" max="13563" width="10.6640625" style="1" customWidth="1"/>
    <col min="13564" max="13564" width="15.6640625" style="1" customWidth="1"/>
    <col min="13565" max="13811" width="9.109375" style="1"/>
    <col min="13812" max="13812" width="10.6640625" style="1" customWidth="1"/>
    <col min="13813" max="13813" width="6.6640625" style="1" customWidth="1"/>
    <col min="13814" max="13815" width="3.6640625" style="1" customWidth="1"/>
    <col min="13816" max="13816" width="32.6640625" style="1" customWidth="1"/>
    <col min="13817" max="13817" width="6.6640625" style="1" customWidth="1"/>
    <col min="13818" max="13818" width="9.6640625" style="1" customWidth="1"/>
    <col min="13819" max="13819" width="10.6640625" style="1" customWidth="1"/>
    <col min="13820" max="13820" width="15.6640625" style="1" customWidth="1"/>
    <col min="13821" max="14067" width="9.109375" style="1"/>
    <col min="14068" max="14068" width="10.6640625" style="1" customWidth="1"/>
    <col min="14069" max="14069" width="6.6640625" style="1" customWidth="1"/>
    <col min="14070" max="14071" width="3.6640625" style="1" customWidth="1"/>
    <col min="14072" max="14072" width="32.6640625" style="1" customWidth="1"/>
    <col min="14073" max="14073" width="6.6640625" style="1" customWidth="1"/>
    <col min="14074" max="14074" width="9.6640625" style="1" customWidth="1"/>
    <col min="14075" max="14075" width="10.6640625" style="1" customWidth="1"/>
    <col min="14076" max="14076" width="15.6640625" style="1" customWidth="1"/>
    <col min="14077" max="14323" width="9.109375" style="1"/>
    <col min="14324" max="14324" width="10.6640625" style="1" customWidth="1"/>
    <col min="14325" max="14325" width="6.6640625" style="1" customWidth="1"/>
    <col min="14326" max="14327" width="3.6640625" style="1" customWidth="1"/>
    <col min="14328" max="14328" width="32.6640625" style="1" customWidth="1"/>
    <col min="14329" max="14329" width="6.6640625" style="1" customWidth="1"/>
    <col min="14330" max="14330" width="9.6640625" style="1" customWidth="1"/>
    <col min="14331" max="14331" width="10.6640625" style="1" customWidth="1"/>
    <col min="14332" max="14332" width="15.6640625" style="1" customWidth="1"/>
    <col min="14333" max="14579" width="9.109375" style="1"/>
    <col min="14580" max="14580" width="10.6640625" style="1" customWidth="1"/>
    <col min="14581" max="14581" width="6.6640625" style="1" customWidth="1"/>
    <col min="14582" max="14583" width="3.6640625" style="1" customWidth="1"/>
    <col min="14584" max="14584" width="32.6640625" style="1" customWidth="1"/>
    <col min="14585" max="14585" width="6.6640625" style="1" customWidth="1"/>
    <col min="14586" max="14586" width="9.6640625" style="1" customWidth="1"/>
    <col min="14587" max="14587" width="10.6640625" style="1" customWidth="1"/>
    <col min="14588" max="14588" width="15.6640625" style="1" customWidth="1"/>
    <col min="14589" max="14835" width="9.109375" style="1"/>
    <col min="14836" max="14836" width="10.6640625" style="1" customWidth="1"/>
    <col min="14837" max="14837" width="6.6640625" style="1" customWidth="1"/>
    <col min="14838" max="14839" width="3.6640625" style="1" customWidth="1"/>
    <col min="14840" max="14840" width="32.6640625" style="1" customWidth="1"/>
    <col min="14841" max="14841" width="6.6640625" style="1" customWidth="1"/>
    <col min="14842" max="14842" width="9.6640625" style="1" customWidth="1"/>
    <col min="14843" max="14843" width="10.6640625" style="1" customWidth="1"/>
    <col min="14844" max="14844" width="15.6640625" style="1" customWidth="1"/>
    <col min="14845" max="15091" width="9.109375" style="1"/>
    <col min="15092" max="15092" width="10.6640625" style="1" customWidth="1"/>
    <col min="15093" max="15093" width="6.6640625" style="1" customWidth="1"/>
    <col min="15094" max="15095" width="3.6640625" style="1" customWidth="1"/>
    <col min="15096" max="15096" width="32.6640625" style="1" customWidth="1"/>
    <col min="15097" max="15097" width="6.6640625" style="1" customWidth="1"/>
    <col min="15098" max="15098" width="9.6640625" style="1" customWidth="1"/>
    <col min="15099" max="15099" width="10.6640625" style="1" customWidth="1"/>
    <col min="15100" max="15100" width="15.6640625" style="1" customWidth="1"/>
    <col min="15101" max="15347" width="9.109375" style="1"/>
    <col min="15348" max="15348" width="10.6640625" style="1" customWidth="1"/>
    <col min="15349" max="15349" width="6.6640625" style="1" customWidth="1"/>
    <col min="15350" max="15351" width="3.6640625" style="1" customWidth="1"/>
    <col min="15352" max="15352" width="32.6640625" style="1" customWidth="1"/>
    <col min="15353" max="15353" width="6.6640625" style="1" customWidth="1"/>
    <col min="15354" max="15354" width="9.6640625" style="1" customWidth="1"/>
    <col min="15355" max="15355" width="10.6640625" style="1" customWidth="1"/>
    <col min="15356" max="15356" width="15.6640625" style="1" customWidth="1"/>
    <col min="15357" max="15603" width="9.109375" style="1"/>
    <col min="15604" max="15604" width="10.6640625" style="1" customWidth="1"/>
    <col min="15605" max="15605" width="6.6640625" style="1" customWidth="1"/>
    <col min="15606" max="15607" width="3.6640625" style="1" customWidth="1"/>
    <col min="15608" max="15608" width="32.6640625" style="1" customWidth="1"/>
    <col min="15609" max="15609" width="6.6640625" style="1" customWidth="1"/>
    <col min="15610" max="15610" width="9.6640625" style="1" customWidth="1"/>
    <col min="15611" max="15611" width="10.6640625" style="1" customWidth="1"/>
    <col min="15612" max="15612" width="15.6640625" style="1" customWidth="1"/>
    <col min="15613" max="15859" width="9.109375" style="1"/>
    <col min="15860" max="15860" width="10.6640625" style="1" customWidth="1"/>
    <col min="15861" max="15861" width="6.6640625" style="1" customWidth="1"/>
    <col min="15862" max="15863" width="3.6640625" style="1" customWidth="1"/>
    <col min="15864" max="15864" width="32.6640625" style="1" customWidth="1"/>
    <col min="15865" max="15865" width="6.6640625" style="1" customWidth="1"/>
    <col min="15866" max="15866" width="9.6640625" style="1" customWidth="1"/>
    <col min="15867" max="15867" width="10.6640625" style="1" customWidth="1"/>
    <col min="15868" max="15868" width="15.6640625" style="1" customWidth="1"/>
    <col min="15869" max="16115" width="9.109375" style="1"/>
    <col min="16116" max="16116" width="10.6640625" style="1" customWidth="1"/>
    <col min="16117" max="16117" width="6.6640625" style="1" customWidth="1"/>
    <col min="16118" max="16119" width="3.6640625" style="1" customWidth="1"/>
    <col min="16120" max="16120" width="32.6640625" style="1" customWidth="1"/>
    <col min="16121" max="16121" width="6.6640625" style="1" customWidth="1"/>
    <col min="16122" max="16122" width="9.6640625" style="1" customWidth="1"/>
    <col min="16123" max="16123" width="10.6640625" style="1" customWidth="1"/>
    <col min="16124" max="16124" width="15.6640625" style="1" customWidth="1"/>
    <col min="16125" max="16384" width="9.109375" style="1"/>
  </cols>
  <sheetData>
    <row r="1" spans="2:8" x14ac:dyDescent="0.25">
      <c r="B1" s="55" t="s">
        <v>15</v>
      </c>
    </row>
    <row r="2" spans="2:8" ht="12" customHeight="1" x14ac:dyDescent="0.25">
      <c r="B2" s="2"/>
      <c r="C2" s="3"/>
      <c r="D2" s="3"/>
      <c r="F2" s="17"/>
      <c r="G2" s="17"/>
    </row>
    <row r="3" spans="2:8" ht="12" customHeight="1" x14ac:dyDescent="0.3">
      <c r="B3" s="241" t="s">
        <v>39</v>
      </c>
      <c r="C3" s="241"/>
      <c r="D3" s="241"/>
      <c r="E3" s="241"/>
      <c r="F3" s="241"/>
      <c r="G3" s="241"/>
      <c r="H3" s="241"/>
    </row>
    <row r="4" spans="2:8" ht="12" customHeight="1" thickBot="1" x14ac:dyDescent="0.3">
      <c r="B4" s="2" t="s">
        <v>263</v>
      </c>
      <c r="C4" s="3"/>
      <c r="D4" s="3"/>
      <c r="F4" s="17"/>
      <c r="G4" s="17"/>
    </row>
    <row r="5" spans="2:8" ht="12" customHeight="1" thickBot="1" x14ac:dyDescent="0.3">
      <c r="B5" s="72" t="s">
        <v>24</v>
      </c>
      <c r="C5" s="73"/>
      <c r="D5" s="73"/>
      <c r="E5" s="245"/>
      <c r="F5" s="246"/>
      <c r="G5" s="247"/>
    </row>
    <row r="6" spans="2:8" ht="12" customHeight="1" x14ac:dyDescent="0.25">
      <c r="B6" s="25"/>
      <c r="C6" s="26"/>
      <c r="D6" s="74"/>
      <c r="E6" s="80"/>
      <c r="F6" s="27"/>
      <c r="G6" s="28"/>
    </row>
    <row r="7" spans="2:8" ht="12" customHeight="1" x14ac:dyDescent="0.25">
      <c r="B7" s="56" t="s">
        <v>0</v>
      </c>
      <c r="C7" s="29" t="s">
        <v>1</v>
      </c>
      <c r="D7" s="75" t="s">
        <v>2</v>
      </c>
      <c r="E7" s="81" t="s">
        <v>9</v>
      </c>
      <c r="F7" s="18" t="s">
        <v>3</v>
      </c>
      <c r="G7" s="30" t="s">
        <v>4</v>
      </c>
    </row>
    <row r="8" spans="2:8" ht="12" customHeight="1" x14ac:dyDescent="0.25">
      <c r="B8" s="31"/>
      <c r="C8" s="6"/>
      <c r="D8" s="76"/>
      <c r="E8" s="82"/>
      <c r="F8" s="19"/>
      <c r="G8" s="32"/>
    </row>
    <row r="9" spans="2:8" ht="12" customHeight="1" x14ac:dyDescent="0.25">
      <c r="B9" s="33"/>
      <c r="C9" s="34"/>
      <c r="D9" s="77"/>
      <c r="E9" s="83"/>
      <c r="F9" s="20"/>
      <c r="G9" s="35"/>
    </row>
    <row r="10" spans="2:8" ht="26.4" x14ac:dyDescent="0.25">
      <c r="B10" s="36"/>
      <c r="C10" s="42" t="s">
        <v>94</v>
      </c>
      <c r="D10" s="78"/>
      <c r="E10" s="84"/>
      <c r="F10" s="21"/>
      <c r="G10" s="38" t="str">
        <f t="shared" ref="G10:G15" si="0">IF(OR(AND(E10="Prov",F10="Sum"),(F10="PC Sum")),". . . . . . . . .00",IF(ISERR(E10*F10),"",IF(E10*F10=0,"",ROUND(E10*F10,2))))</f>
        <v/>
      </c>
    </row>
    <row r="11" spans="2:8" ht="73.2" customHeight="1" x14ac:dyDescent="0.25">
      <c r="B11" s="39"/>
      <c r="C11" s="233" t="s">
        <v>313</v>
      </c>
      <c r="D11" s="78"/>
      <c r="E11" s="84"/>
      <c r="F11" s="22"/>
      <c r="G11" s="38" t="str">
        <f t="shared" si="0"/>
        <v/>
      </c>
    </row>
    <row r="12" spans="2:8" ht="12" customHeight="1" x14ac:dyDescent="0.25">
      <c r="B12" s="182">
        <v>3</v>
      </c>
      <c r="C12" s="14" t="s">
        <v>29</v>
      </c>
      <c r="D12" s="78"/>
      <c r="E12" s="84"/>
      <c r="F12" s="22"/>
      <c r="G12" s="38" t="str">
        <f t="shared" si="0"/>
        <v/>
      </c>
    </row>
    <row r="13" spans="2:8" ht="12" customHeight="1" x14ac:dyDescent="0.25">
      <c r="B13" s="39"/>
      <c r="C13" s="40"/>
      <c r="D13" s="78"/>
      <c r="E13" s="84"/>
      <c r="F13" s="22"/>
      <c r="G13" s="38"/>
    </row>
    <row r="14" spans="2:8" ht="12" customHeight="1" x14ac:dyDescent="0.25">
      <c r="B14" s="41">
        <v>3.1</v>
      </c>
      <c r="C14" s="37" t="s">
        <v>93</v>
      </c>
      <c r="D14" s="78"/>
      <c r="E14" s="84"/>
      <c r="F14" s="22"/>
      <c r="G14" s="38" t="str">
        <f t="shared" si="0"/>
        <v/>
      </c>
    </row>
    <row r="15" spans="2:8" ht="12" customHeight="1" x14ac:dyDescent="0.25">
      <c r="B15" s="41"/>
      <c r="C15" s="9"/>
      <c r="D15" s="78"/>
      <c r="E15" s="84"/>
      <c r="F15" s="22"/>
      <c r="G15" s="38" t="str">
        <f t="shared" si="0"/>
        <v/>
      </c>
    </row>
    <row r="16" spans="2:8" ht="12" customHeight="1" x14ac:dyDescent="0.25">
      <c r="B16" s="154" t="s">
        <v>229</v>
      </c>
      <c r="C16" s="40" t="s">
        <v>5</v>
      </c>
      <c r="D16" s="79" t="s">
        <v>7</v>
      </c>
      <c r="E16" s="84">
        <v>40</v>
      </c>
      <c r="F16" s="69"/>
      <c r="G16" s="38"/>
    </row>
    <row r="17" spans="2:7" ht="12" customHeight="1" x14ac:dyDescent="0.25">
      <c r="B17" s="41"/>
      <c r="C17" s="40"/>
      <c r="D17" s="78"/>
      <c r="E17" s="85"/>
      <c r="F17" s="69"/>
      <c r="G17" s="38"/>
    </row>
    <row r="18" spans="2:7" ht="12" customHeight="1" x14ac:dyDescent="0.25">
      <c r="B18" s="154" t="s">
        <v>230</v>
      </c>
      <c r="C18" s="40" t="s">
        <v>6</v>
      </c>
      <c r="D18" s="79" t="s">
        <v>7</v>
      </c>
      <c r="E18" s="84">
        <v>165</v>
      </c>
      <c r="F18" s="69"/>
      <c r="G18" s="38"/>
    </row>
    <row r="19" spans="2:7" ht="12" customHeight="1" x14ac:dyDescent="0.25">
      <c r="B19" s="41"/>
      <c r="C19" s="40"/>
      <c r="D19" s="78"/>
      <c r="E19" s="84"/>
      <c r="F19" s="69"/>
      <c r="G19" s="38"/>
    </row>
    <row r="20" spans="2:7" ht="12" customHeight="1" x14ac:dyDescent="0.25">
      <c r="B20" s="154" t="s">
        <v>231</v>
      </c>
      <c r="C20" s="40" t="s">
        <v>11</v>
      </c>
      <c r="D20" s="79" t="s">
        <v>7</v>
      </c>
      <c r="E20" s="84">
        <v>32</v>
      </c>
      <c r="F20" s="22"/>
      <c r="G20" s="38"/>
    </row>
    <row r="21" spans="2:7" ht="12" customHeight="1" x14ac:dyDescent="0.25">
      <c r="B21" s="41"/>
      <c r="C21" s="40"/>
      <c r="D21" s="79"/>
      <c r="E21" s="84"/>
      <c r="F21" s="22"/>
      <c r="G21" s="38"/>
    </row>
    <row r="22" spans="2:7" ht="12" customHeight="1" x14ac:dyDescent="0.25">
      <c r="B22" s="154" t="s">
        <v>232</v>
      </c>
      <c r="C22" s="40" t="s">
        <v>17</v>
      </c>
      <c r="D22" s="79" t="s">
        <v>7</v>
      </c>
      <c r="E22" s="84">
        <v>175</v>
      </c>
      <c r="F22" s="22"/>
      <c r="G22" s="38"/>
    </row>
    <row r="23" spans="2:7" ht="12" customHeight="1" x14ac:dyDescent="0.25">
      <c r="B23" s="41"/>
      <c r="C23" s="40"/>
      <c r="D23" s="79"/>
      <c r="E23" s="84"/>
      <c r="F23" s="22"/>
      <c r="G23" s="38"/>
    </row>
    <row r="24" spans="2:7" ht="12" customHeight="1" x14ac:dyDescent="0.25">
      <c r="B24" s="154" t="s">
        <v>233</v>
      </c>
      <c r="C24" s="40" t="s">
        <v>91</v>
      </c>
      <c r="D24" s="79" t="s">
        <v>7</v>
      </c>
      <c r="E24" s="84">
        <v>65</v>
      </c>
      <c r="F24" s="22"/>
      <c r="G24" s="38"/>
    </row>
    <row r="25" spans="2:7" ht="12" customHeight="1" x14ac:dyDescent="0.25">
      <c r="B25" s="41"/>
      <c r="C25" s="40"/>
      <c r="D25" s="79"/>
      <c r="E25" s="84"/>
      <c r="F25" s="22"/>
      <c r="G25" s="38"/>
    </row>
    <row r="26" spans="2:7" ht="12" customHeight="1" x14ac:dyDescent="0.25">
      <c r="B26" s="154" t="s">
        <v>233</v>
      </c>
      <c r="C26" s="40" t="s">
        <v>18</v>
      </c>
      <c r="D26" s="79" t="s">
        <v>7</v>
      </c>
      <c r="E26" s="84">
        <v>40</v>
      </c>
      <c r="F26" s="22"/>
      <c r="G26" s="38"/>
    </row>
    <row r="27" spans="2:7" ht="12" customHeight="1" x14ac:dyDescent="0.25">
      <c r="B27" s="41"/>
      <c r="C27" s="40"/>
      <c r="D27" s="79"/>
      <c r="E27" s="84"/>
      <c r="F27" s="69"/>
      <c r="G27" s="38"/>
    </row>
    <row r="28" spans="2:7" ht="12" customHeight="1" x14ac:dyDescent="0.25">
      <c r="B28" s="39"/>
      <c r="C28" s="14" t="s">
        <v>16</v>
      </c>
      <c r="D28" s="78"/>
      <c r="E28" s="84"/>
      <c r="F28" s="22"/>
      <c r="G28" s="38" t="str">
        <f t="shared" ref="G28:G31" si="1">IF(OR(AND(E28="Prov",F28="Sum"),(F28="PC Sum")),". . . . . . . . .00",IF(ISERR(E28*F28),"",IF(E28*F28=0,"",ROUND(E28*F28,2))))</f>
        <v/>
      </c>
    </row>
    <row r="29" spans="2:7" ht="12" customHeight="1" x14ac:dyDescent="0.25">
      <c r="B29" s="39"/>
      <c r="C29" s="40"/>
      <c r="D29" s="78"/>
      <c r="E29" s="84"/>
      <c r="F29" s="22"/>
      <c r="G29" s="38"/>
    </row>
    <row r="30" spans="2:7" ht="12" customHeight="1" x14ac:dyDescent="0.25">
      <c r="B30" s="139">
        <v>3.2</v>
      </c>
      <c r="C30" s="37" t="s">
        <v>93</v>
      </c>
      <c r="D30" s="78"/>
      <c r="E30" s="84"/>
      <c r="F30" s="22"/>
      <c r="G30" s="38" t="str">
        <f t="shared" si="1"/>
        <v/>
      </c>
    </row>
    <row r="31" spans="2:7" ht="12" customHeight="1" x14ac:dyDescent="0.25">
      <c r="B31" s="62"/>
      <c r="C31" s="9"/>
      <c r="D31" s="78"/>
      <c r="E31" s="84"/>
      <c r="F31" s="22"/>
      <c r="G31" s="38" t="str">
        <f t="shared" si="1"/>
        <v/>
      </c>
    </row>
    <row r="32" spans="2:7" ht="12" customHeight="1" x14ac:dyDescent="0.25">
      <c r="B32" s="154" t="s">
        <v>234</v>
      </c>
      <c r="C32" s="40" t="s">
        <v>5</v>
      </c>
      <c r="D32" s="79" t="s">
        <v>7</v>
      </c>
      <c r="E32" s="84">
        <v>17</v>
      </c>
      <c r="F32" s="69"/>
      <c r="G32" s="38"/>
    </row>
    <row r="33" spans="2:7" ht="12" customHeight="1" x14ac:dyDescent="0.25">
      <c r="B33" s="41"/>
      <c r="C33" s="40"/>
      <c r="D33" s="78"/>
      <c r="E33" s="85"/>
      <c r="F33" s="69"/>
      <c r="G33" s="38"/>
    </row>
    <row r="34" spans="2:7" ht="12" customHeight="1" x14ac:dyDescent="0.25">
      <c r="B34" s="154" t="s">
        <v>235</v>
      </c>
      <c r="C34" s="40" t="s">
        <v>6</v>
      </c>
      <c r="D34" s="79" t="s">
        <v>7</v>
      </c>
      <c r="E34" s="84">
        <v>58</v>
      </c>
      <c r="F34" s="69"/>
      <c r="G34" s="38"/>
    </row>
    <row r="35" spans="2:7" ht="12" customHeight="1" x14ac:dyDescent="0.25">
      <c r="B35" s="41"/>
      <c r="C35" s="40"/>
      <c r="D35" s="78"/>
      <c r="E35" s="84"/>
      <c r="F35" s="69"/>
      <c r="G35" s="38"/>
    </row>
    <row r="36" spans="2:7" ht="12" customHeight="1" x14ac:dyDescent="0.25">
      <c r="B36" s="154" t="s">
        <v>236</v>
      </c>
      <c r="C36" s="40" t="s">
        <v>11</v>
      </c>
      <c r="D36" s="79" t="s">
        <v>7</v>
      </c>
      <c r="E36" s="84">
        <v>301</v>
      </c>
      <c r="F36" s="22"/>
      <c r="G36" s="38"/>
    </row>
    <row r="37" spans="2:7" ht="12" customHeight="1" x14ac:dyDescent="0.25">
      <c r="B37" s="41"/>
      <c r="C37" s="40"/>
      <c r="D37" s="79"/>
      <c r="E37" s="84"/>
      <c r="F37" s="22"/>
      <c r="G37" s="38"/>
    </row>
    <row r="38" spans="2:7" ht="12" customHeight="1" x14ac:dyDescent="0.25">
      <c r="B38" s="154" t="s">
        <v>237</v>
      </c>
      <c r="C38" s="40" t="s">
        <v>17</v>
      </c>
      <c r="D38" s="79" t="s">
        <v>7</v>
      </c>
      <c r="E38" s="84">
        <v>10</v>
      </c>
      <c r="F38" s="22"/>
      <c r="G38" s="38"/>
    </row>
    <row r="39" spans="2:7" ht="12" customHeight="1" x14ac:dyDescent="0.25">
      <c r="B39" s="41"/>
      <c r="C39" s="40"/>
      <c r="D39" s="79"/>
      <c r="E39" s="84"/>
      <c r="F39" s="22"/>
      <c r="G39" s="38"/>
    </row>
    <row r="40" spans="2:7" ht="12" customHeight="1" x14ac:dyDescent="0.25">
      <c r="B40" s="154" t="s">
        <v>238</v>
      </c>
      <c r="C40" s="40" t="s">
        <v>18</v>
      </c>
      <c r="D40" s="79" t="s">
        <v>7</v>
      </c>
      <c r="E40" s="84">
        <v>14</v>
      </c>
      <c r="F40" s="22"/>
      <c r="G40" s="38"/>
    </row>
    <row r="41" spans="2:7" ht="12" customHeight="1" x14ac:dyDescent="0.25">
      <c r="B41" s="41"/>
      <c r="C41" s="40"/>
      <c r="D41" s="78"/>
      <c r="E41" s="85"/>
      <c r="F41" s="69"/>
      <c r="G41" s="38"/>
    </row>
    <row r="42" spans="2:7" ht="12" customHeight="1" x14ac:dyDescent="0.25">
      <c r="B42" s="39"/>
      <c r="C42" s="14" t="s">
        <v>28</v>
      </c>
      <c r="D42" s="78"/>
      <c r="E42" s="84"/>
      <c r="F42" s="22"/>
      <c r="G42" s="38" t="str">
        <f t="shared" ref="G42:G45" si="2">IF(OR(AND(E42="Prov",F42="Sum"),(F42="PC Sum")),". . . . . . . . .00",IF(ISERR(E42*F42),"",IF(E42*F42=0,"",ROUND(E42*F42,2))))</f>
        <v/>
      </c>
    </row>
    <row r="43" spans="2:7" ht="12" customHeight="1" x14ac:dyDescent="0.25">
      <c r="B43" s="39"/>
      <c r="C43" s="40"/>
      <c r="D43" s="78"/>
      <c r="E43" s="84"/>
      <c r="F43" s="22"/>
      <c r="G43" s="38"/>
    </row>
    <row r="44" spans="2:7" ht="12" customHeight="1" x14ac:dyDescent="0.25">
      <c r="B44" s="139">
        <v>3.3</v>
      </c>
      <c r="C44" s="37" t="s">
        <v>93</v>
      </c>
      <c r="D44" s="78"/>
      <c r="E44" s="84"/>
      <c r="F44" s="22"/>
      <c r="G44" s="38" t="str">
        <f t="shared" si="2"/>
        <v/>
      </c>
    </row>
    <row r="45" spans="2:7" ht="12" customHeight="1" x14ac:dyDescent="0.25">
      <c r="B45" s="41"/>
      <c r="C45" s="9"/>
      <c r="D45" s="78"/>
      <c r="E45" s="84"/>
      <c r="F45" s="22"/>
      <c r="G45" s="38" t="str">
        <f t="shared" si="2"/>
        <v/>
      </c>
    </row>
    <row r="46" spans="2:7" ht="12" customHeight="1" x14ac:dyDescent="0.25">
      <c r="B46" s="154" t="s">
        <v>239</v>
      </c>
      <c r="C46" s="40" t="s">
        <v>5</v>
      </c>
      <c r="D46" s="79" t="s">
        <v>7</v>
      </c>
      <c r="E46" s="84">
        <v>142</v>
      </c>
      <c r="F46" s="69"/>
      <c r="G46" s="38"/>
    </row>
    <row r="47" spans="2:7" ht="12" customHeight="1" x14ac:dyDescent="0.25">
      <c r="B47" s="41"/>
      <c r="C47" s="40"/>
      <c r="D47" s="78"/>
      <c r="E47" s="85"/>
      <c r="F47" s="69"/>
      <c r="G47" s="38"/>
    </row>
    <row r="48" spans="2:7" ht="12" customHeight="1" x14ac:dyDescent="0.25">
      <c r="B48" s="154" t="s">
        <v>240</v>
      </c>
      <c r="C48" s="40" t="s">
        <v>6</v>
      </c>
      <c r="D48" s="79" t="s">
        <v>7</v>
      </c>
      <c r="E48" s="84">
        <v>393</v>
      </c>
      <c r="F48" s="69"/>
      <c r="G48" s="38"/>
    </row>
    <row r="49" spans="2:7" ht="12" customHeight="1" x14ac:dyDescent="0.25">
      <c r="B49" s="154"/>
      <c r="C49" s="40"/>
      <c r="D49" s="78"/>
      <c r="E49" s="84"/>
      <c r="F49" s="69"/>
      <c r="G49" s="38"/>
    </row>
    <row r="50" spans="2:7" ht="12" customHeight="1" x14ac:dyDescent="0.25">
      <c r="B50" s="154" t="s">
        <v>241</v>
      </c>
      <c r="C50" s="40" t="s">
        <v>11</v>
      </c>
      <c r="D50" s="79" t="s">
        <v>7</v>
      </c>
      <c r="E50" s="84">
        <v>510</v>
      </c>
      <c r="F50" s="22"/>
      <c r="G50" s="38"/>
    </row>
    <row r="51" spans="2:7" ht="12" customHeight="1" x14ac:dyDescent="0.25">
      <c r="B51" s="154"/>
      <c r="C51" s="40"/>
      <c r="D51" s="79"/>
      <c r="E51" s="84"/>
      <c r="F51" s="22"/>
      <c r="G51" s="38"/>
    </row>
    <row r="52" spans="2:7" ht="12" customHeight="1" x14ac:dyDescent="0.25">
      <c r="B52" s="154" t="s">
        <v>242</v>
      </c>
      <c r="C52" s="40" t="s">
        <v>17</v>
      </c>
      <c r="D52" s="79" t="s">
        <v>7</v>
      </c>
      <c r="E52" s="84">
        <v>870</v>
      </c>
      <c r="F52" s="22"/>
      <c r="G52" s="38"/>
    </row>
    <row r="53" spans="2:7" ht="12" customHeight="1" x14ac:dyDescent="0.25">
      <c r="B53" s="41"/>
      <c r="C53" s="40"/>
      <c r="D53" s="79"/>
      <c r="E53" s="84"/>
      <c r="F53" s="22"/>
      <c r="G53" s="38"/>
    </row>
    <row r="54" spans="2:7" ht="12" customHeight="1" x14ac:dyDescent="0.25">
      <c r="B54" s="154" t="s">
        <v>243</v>
      </c>
      <c r="C54" s="40" t="s">
        <v>18</v>
      </c>
      <c r="D54" s="79" t="s">
        <v>7</v>
      </c>
      <c r="E54" s="84">
        <v>310</v>
      </c>
      <c r="F54" s="22"/>
      <c r="G54" s="38"/>
    </row>
    <row r="55" spans="2:7" ht="12" customHeight="1" x14ac:dyDescent="0.25">
      <c r="B55" s="41"/>
      <c r="C55" s="40"/>
      <c r="D55" s="78"/>
      <c r="E55" s="85"/>
      <c r="F55" s="69"/>
      <c r="G55" s="38"/>
    </row>
    <row r="56" spans="2:7" ht="12" customHeight="1" x14ac:dyDescent="0.25">
      <c r="B56" s="39"/>
      <c r="C56" s="14" t="s">
        <v>19</v>
      </c>
      <c r="D56" s="78"/>
      <c r="E56" s="84"/>
      <c r="F56" s="22"/>
      <c r="G56" s="38" t="str">
        <f t="shared" ref="G56:G59" si="3">IF(OR(AND(E56="Prov",F56="Sum"),(F56="PC Sum")),". . . . . . . . .00",IF(ISERR(E56*F56),"",IF(E56*F56=0,"",ROUND(E56*F56,2))))</f>
        <v/>
      </c>
    </row>
    <row r="57" spans="2:7" ht="12" customHeight="1" x14ac:dyDescent="0.25">
      <c r="B57" s="39"/>
      <c r="C57" s="40"/>
      <c r="D57" s="78"/>
      <c r="E57" s="84"/>
      <c r="F57" s="22"/>
      <c r="G57" s="38"/>
    </row>
    <row r="58" spans="2:7" ht="12" customHeight="1" x14ac:dyDescent="0.25">
      <c r="B58" s="139">
        <v>3.4</v>
      </c>
      <c r="C58" s="37" t="s">
        <v>93</v>
      </c>
      <c r="D58" s="78"/>
      <c r="E58" s="84"/>
      <c r="F58" s="22"/>
      <c r="G58" s="38" t="str">
        <f t="shared" si="3"/>
        <v/>
      </c>
    </row>
    <row r="59" spans="2:7" ht="12" customHeight="1" x14ac:dyDescent="0.25">
      <c r="B59" s="41"/>
      <c r="C59" s="9"/>
      <c r="D59" s="78"/>
      <c r="E59" s="84"/>
      <c r="F59" s="22"/>
      <c r="G59" s="38" t="str">
        <f t="shared" si="3"/>
        <v/>
      </c>
    </row>
    <row r="60" spans="2:7" ht="12" customHeight="1" x14ac:dyDescent="0.25">
      <c r="B60" s="154" t="s">
        <v>244</v>
      </c>
      <c r="C60" s="40" t="s">
        <v>5</v>
      </c>
      <c r="D60" s="79" t="s">
        <v>7</v>
      </c>
      <c r="E60" s="84">
        <v>63</v>
      </c>
      <c r="F60" s="69"/>
      <c r="G60" s="38"/>
    </row>
    <row r="61" spans="2:7" ht="12" customHeight="1" x14ac:dyDescent="0.25">
      <c r="B61" s="41"/>
      <c r="C61" s="40"/>
      <c r="D61" s="78"/>
      <c r="E61" s="85"/>
      <c r="F61" s="69"/>
      <c r="G61" s="38"/>
    </row>
    <row r="62" spans="2:7" ht="12" customHeight="1" x14ac:dyDescent="0.25">
      <c r="B62" s="154" t="s">
        <v>245</v>
      </c>
      <c r="C62" s="40" t="s">
        <v>6</v>
      </c>
      <c r="D62" s="79" t="s">
        <v>7</v>
      </c>
      <c r="E62" s="84">
        <v>165</v>
      </c>
      <c r="F62" s="69"/>
      <c r="G62" s="38"/>
    </row>
    <row r="63" spans="2:7" ht="12" customHeight="1" x14ac:dyDescent="0.25">
      <c r="B63" s="41"/>
      <c r="C63" s="40"/>
      <c r="D63" s="78"/>
      <c r="E63" s="84"/>
      <c r="F63" s="69"/>
      <c r="G63" s="38"/>
    </row>
    <row r="64" spans="2:7" ht="12" customHeight="1" x14ac:dyDescent="0.25">
      <c r="B64" s="154" t="s">
        <v>246</v>
      </c>
      <c r="C64" s="40" t="s">
        <v>11</v>
      </c>
      <c r="D64" s="79" t="s">
        <v>7</v>
      </c>
      <c r="E64" s="84">
        <v>175</v>
      </c>
      <c r="F64" s="22"/>
      <c r="G64" s="38"/>
    </row>
    <row r="65" spans="2:7" ht="12" customHeight="1" x14ac:dyDescent="0.25">
      <c r="B65" s="41"/>
      <c r="C65" s="40"/>
      <c r="D65" s="79"/>
      <c r="E65" s="84"/>
      <c r="F65" s="22"/>
      <c r="G65" s="38"/>
    </row>
    <row r="66" spans="2:7" ht="12" customHeight="1" x14ac:dyDescent="0.25">
      <c r="B66" s="154" t="s">
        <v>247</v>
      </c>
      <c r="C66" s="40" t="s">
        <v>17</v>
      </c>
      <c r="D66" s="79" t="s">
        <v>7</v>
      </c>
      <c r="E66" s="84">
        <v>350</v>
      </c>
      <c r="F66" s="22"/>
      <c r="G66" s="38"/>
    </row>
    <row r="67" spans="2:7" ht="12" customHeight="1" x14ac:dyDescent="0.25">
      <c r="B67" s="41"/>
      <c r="C67" s="40"/>
      <c r="D67" s="79"/>
      <c r="E67" s="84"/>
      <c r="F67" s="22"/>
      <c r="G67" s="38"/>
    </row>
    <row r="68" spans="2:7" ht="12" customHeight="1" x14ac:dyDescent="0.25">
      <c r="B68" s="154" t="s">
        <v>248</v>
      </c>
      <c r="C68" s="40" t="s">
        <v>18</v>
      </c>
      <c r="D68" s="79" t="s">
        <v>7</v>
      </c>
      <c r="E68" s="84">
        <v>135</v>
      </c>
      <c r="F68" s="22"/>
      <c r="G68" s="38"/>
    </row>
    <row r="69" spans="2:7" ht="12" customHeight="1" x14ac:dyDescent="0.25">
      <c r="B69" s="41"/>
      <c r="C69" s="40"/>
      <c r="D69" s="78"/>
      <c r="E69" s="85"/>
      <c r="F69" s="69"/>
      <c r="G69" s="38"/>
    </row>
    <row r="70" spans="2:7" ht="12" customHeight="1" x14ac:dyDescent="0.25">
      <c r="B70" s="39"/>
      <c r="C70" s="14" t="s">
        <v>20</v>
      </c>
      <c r="D70" s="78"/>
      <c r="E70" s="84"/>
      <c r="F70" s="22"/>
      <c r="G70" s="38" t="str">
        <f t="shared" ref="G70:G73" si="4">IF(OR(AND(E70="Prov",F70="Sum"),(F70="PC Sum")),". . . . . . . . .00",IF(ISERR(E70*F70),"",IF(E70*F70=0,"",ROUND(E70*F70,2))))</f>
        <v/>
      </c>
    </row>
    <row r="71" spans="2:7" ht="12" customHeight="1" x14ac:dyDescent="0.25">
      <c r="B71" s="39"/>
      <c r="C71" s="40"/>
      <c r="D71" s="78"/>
      <c r="E71" s="84"/>
      <c r="F71" s="22"/>
      <c r="G71" s="38"/>
    </row>
    <row r="72" spans="2:7" ht="12" customHeight="1" x14ac:dyDescent="0.25">
      <c r="B72" s="139">
        <v>3.5</v>
      </c>
      <c r="C72" s="37" t="s">
        <v>93</v>
      </c>
      <c r="D72" s="78"/>
      <c r="E72" s="84"/>
      <c r="F72" s="22"/>
      <c r="G72" s="38" t="str">
        <f t="shared" si="4"/>
        <v/>
      </c>
    </row>
    <row r="73" spans="2:7" ht="12" customHeight="1" x14ac:dyDescent="0.25">
      <c r="B73" s="41"/>
      <c r="C73" s="9"/>
      <c r="D73" s="78"/>
      <c r="E73" s="84"/>
      <c r="F73" s="22"/>
      <c r="G73" s="38" t="str">
        <f t="shared" si="4"/>
        <v/>
      </c>
    </row>
    <row r="74" spans="2:7" ht="12" customHeight="1" x14ac:dyDescent="0.25">
      <c r="B74" s="154" t="s">
        <v>249</v>
      </c>
      <c r="C74" s="40" t="s">
        <v>5</v>
      </c>
      <c r="D74" s="79" t="s">
        <v>7</v>
      </c>
      <c r="E74" s="84">
        <v>25</v>
      </c>
      <c r="F74" s="69"/>
      <c r="G74" s="38"/>
    </row>
    <row r="75" spans="2:7" ht="12" customHeight="1" x14ac:dyDescent="0.25">
      <c r="B75" s="41"/>
      <c r="C75" s="40"/>
      <c r="D75" s="78"/>
      <c r="E75" s="85"/>
      <c r="F75" s="69"/>
      <c r="G75" s="38"/>
    </row>
    <row r="76" spans="2:7" ht="12" customHeight="1" x14ac:dyDescent="0.25">
      <c r="B76" s="154" t="s">
        <v>250</v>
      </c>
      <c r="C76" s="40" t="s">
        <v>6</v>
      </c>
      <c r="D76" s="79" t="s">
        <v>7</v>
      </c>
      <c r="E76" s="84">
        <v>119</v>
      </c>
      <c r="F76" s="69"/>
      <c r="G76" s="38"/>
    </row>
    <row r="77" spans="2:7" ht="12" customHeight="1" x14ac:dyDescent="0.25">
      <c r="B77" s="41"/>
      <c r="C77" s="40"/>
      <c r="D77" s="78"/>
      <c r="E77" s="84"/>
      <c r="F77" s="69"/>
      <c r="G77" s="38"/>
    </row>
    <row r="78" spans="2:7" ht="12" customHeight="1" x14ac:dyDescent="0.25">
      <c r="B78" s="154" t="s">
        <v>251</v>
      </c>
      <c r="C78" s="40" t="s">
        <v>11</v>
      </c>
      <c r="D78" s="79" t="s">
        <v>7</v>
      </c>
      <c r="E78" s="84">
        <v>140</v>
      </c>
      <c r="F78" s="22"/>
      <c r="G78" s="38"/>
    </row>
    <row r="79" spans="2:7" ht="12" customHeight="1" x14ac:dyDescent="0.25">
      <c r="B79" s="41"/>
      <c r="C79" s="40"/>
      <c r="D79" s="79"/>
      <c r="E79" s="84"/>
      <c r="F79" s="22"/>
      <c r="G79" s="38"/>
    </row>
    <row r="80" spans="2:7" ht="12" customHeight="1" x14ac:dyDescent="0.25">
      <c r="B80" s="154" t="s">
        <v>252</v>
      </c>
      <c r="C80" s="40" t="s">
        <v>17</v>
      </c>
      <c r="D80" s="79" t="s">
        <v>7</v>
      </c>
      <c r="E80" s="84">
        <v>220</v>
      </c>
      <c r="F80" s="22"/>
      <c r="G80" s="38"/>
    </row>
    <row r="81" spans="2:7" ht="12" customHeight="1" x14ac:dyDescent="0.25">
      <c r="B81" s="41"/>
      <c r="C81" s="40"/>
      <c r="D81" s="79"/>
      <c r="E81" s="84"/>
      <c r="F81" s="22"/>
      <c r="G81" s="38"/>
    </row>
    <row r="82" spans="2:7" ht="12" customHeight="1" x14ac:dyDescent="0.25">
      <c r="B82" s="154" t="s">
        <v>253</v>
      </c>
      <c r="C82" s="40" t="s">
        <v>18</v>
      </c>
      <c r="D82" s="79" t="s">
        <v>7</v>
      </c>
      <c r="E82" s="84">
        <v>92</v>
      </c>
      <c r="F82" s="22"/>
      <c r="G82" s="38"/>
    </row>
    <row r="83" spans="2:7" ht="12" customHeight="1" x14ac:dyDescent="0.25">
      <c r="B83" s="154"/>
      <c r="C83" s="40"/>
      <c r="D83" s="79"/>
      <c r="E83" s="84"/>
      <c r="F83" s="22"/>
      <c r="G83" s="38"/>
    </row>
    <row r="84" spans="2:7" ht="12" customHeight="1" x14ac:dyDescent="0.25">
      <c r="B84" s="154" t="s">
        <v>348</v>
      </c>
      <c r="C84" s="238" t="s">
        <v>346</v>
      </c>
      <c r="D84" s="78" t="s">
        <v>7</v>
      </c>
      <c r="E84" s="84">
        <v>6</v>
      </c>
      <c r="F84" s="22"/>
      <c r="G84" s="38"/>
    </row>
    <row r="85" spans="2:7" ht="12" customHeight="1" x14ac:dyDescent="0.25">
      <c r="B85" s="154"/>
      <c r="C85" s="131"/>
      <c r="D85" s="78"/>
      <c r="E85" s="84"/>
      <c r="F85" s="22"/>
      <c r="G85" s="38"/>
    </row>
    <row r="86" spans="2:7" ht="12" customHeight="1" x14ac:dyDescent="0.25">
      <c r="B86" s="154" t="s">
        <v>349</v>
      </c>
      <c r="C86" s="238" t="s">
        <v>347</v>
      </c>
      <c r="D86" s="78" t="s">
        <v>7</v>
      </c>
      <c r="E86" s="84">
        <v>1</v>
      </c>
      <c r="F86" s="22"/>
      <c r="G86" s="38"/>
    </row>
    <row r="87" spans="2:7" ht="12" customHeight="1" x14ac:dyDescent="0.25">
      <c r="B87" s="154"/>
      <c r="C87" s="40"/>
      <c r="D87" s="79"/>
      <c r="E87" s="84"/>
      <c r="F87" s="22"/>
      <c r="G87" s="38"/>
    </row>
    <row r="88" spans="2:7" ht="12" customHeight="1" x14ac:dyDescent="0.25">
      <c r="B88" s="154"/>
      <c r="C88" s="40"/>
      <c r="D88" s="79"/>
      <c r="E88" s="84"/>
      <c r="F88" s="69"/>
      <c r="G88" s="38"/>
    </row>
    <row r="89" spans="2:7" ht="12" customHeight="1" x14ac:dyDescent="0.25">
      <c r="B89" s="228" t="s">
        <v>274</v>
      </c>
      <c r="C89" s="37" t="s">
        <v>80</v>
      </c>
      <c r="D89" s="78"/>
      <c r="E89" s="84"/>
      <c r="F89" s="21"/>
      <c r="G89" s="38" t="str">
        <f t="shared" ref="G89" si="5">IF(OR(AND(E89="Prov",F89="Sum"),(F89="PC Sum")),". . . . . . . . .00",IF(ISERR(E89*F89),"",IF(E89*F89=0,"",ROUND(E89*F89,2))))</f>
        <v/>
      </c>
    </row>
    <row r="90" spans="2:7" ht="12" customHeight="1" x14ac:dyDescent="0.25">
      <c r="B90" s="137"/>
      <c r="C90" s="128" t="s">
        <v>40</v>
      </c>
      <c r="D90" s="79"/>
      <c r="E90" s="68"/>
      <c r="F90" s="129"/>
      <c r="G90" s="130" t="str">
        <f>IF(OR(AND(E90="Prov",F90="Sum"),(F90="PC Sum")),". . . . . . . . .00",IF(ISERR(E90*F90),"",IF(E90*F90=0,"",ROUND(E90*F90,2))))</f>
        <v/>
      </c>
    </row>
    <row r="91" spans="2:7" ht="12" customHeight="1" x14ac:dyDescent="0.25">
      <c r="B91" s="145"/>
      <c r="C91" s="131"/>
      <c r="D91" s="79"/>
      <c r="E91" s="71"/>
      <c r="F91" s="129"/>
      <c r="G91" s="130"/>
    </row>
    <row r="92" spans="2:7" ht="12" customHeight="1" x14ac:dyDescent="0.25">
      <c r="B92" s="229" t="s">
        <v>275</v>
      </c>
      <c r="C92" s="132" t="s">
        <v>41</v>
      </c>
      <c r="D92" s="79" t="s">
        <v>7</v>
      </c>
      <c r="E92" s="133">
        <v>1</v>
      </c>
      <c r="F92" s="69"/>
      <c r="G92" s="70"/>
    </row>
    <row r="93" spans="2:7" ht="12" customHeight="1" x14ac:dyDescent="0.25">
      <c r="B93" s="146"/>
      <c r="C93" s="132" t="s">
        <v>42</v>
      </c>
      <c r="D93" s="79"/>
      <c r="E93" s="68"/>
      <c r="F93" s="129"/>
      <c r="G93" s="70"/>
    </row>
    <row r="94" spans="2:7" ht="12" customHeight="1" x14ac:dyDescent="0.25">
      <c r="B94" s="90"/>
      <c r="C94" s="67"/>
      <c r="D94" s="79"/>
      <c r="E94" s="68"/>
      <c r="F94" s="221"/>
      <c r="G94" s="70"/>
    </row>
    <row r="95" spans="2:7" ht="12" customHeight="1" x14ac:dyDescent="0.25">
      <c r="B95" s="229" t="s">
        <v>276</v>
      </c>
      <c r="C95" s="67" t="s">
        <v>43</v>
      </c>
      <c r="D95" s="79" t="s">
        <v>7</v>
      </c>
      <c r="E95" s="133">
        <v>1</v>
      </c>
      <c r="F95" s="69"/>
      <c r="G95" s="70"/>
    </row>
    <row r="96" spans="2:7" ht="12" customHeight="1" x14ac:dyDescent="0.25">
      <c r="B96" s="90"/>
      <c r="C96" s="67" t="s">
        <v>42</v>
      </c>
      <c r="D96" s="79"/>
      <c r="E96" s="68"/>
      <c r="F96" s="221"/>
      <c r="G96" s="70"/>
    </row>
    <row r="97" spans="2:7" ht="12" customHeight="1" x14ac:dyDescent="0.25">
      <c r="B97" s="90"/>
      <c r="C97" s="67"/>
      <c r="D97" s="79"/>
      <c r="E97" s="134"/>
      <c r="F97" s="135"/>
      <c r="G97" s="136"/>
    </row>
    <row r="98" spans="2:7" ht="12" customHeight="1" x14ac:dyDescent="0.25">
      <c r="B98" s="214" t="s">
        <v>277</v>
      </c>
      <c r="C98" s="67" t="s">
        <v>44</v>
      </c>
      <c r="D98" s="79" t="s">
        <v>7</v>
      </c>
      <c r="E98" s="133">
        <v>2</v>
      </c>
      <c r="F98" s="69"/>
      <c r="G98" s="70"/>
    </row>
    <row r="99" spans="2:7" ht="12" customHeight="1" x14ac:dyDescent="0.25">
      <c r="B99" s="140"/>
      <c r="C99" s="67"/>
      <c r="D99" s="79"/>
      <c r="E99" s="134"/>
      <c r="F99" s="135"/>
      <c r="G99" s="136"/>
    </row>
    <row r="100" spans="2:7" ht="12" customHeight="1" x14ac:dyDescent="0.25">
      <c r="B100" s="214" t="s">
        <v>278</v>
      </c>
      <c r="C100" s="67" t="s">
        <v>45</v>
      </c>
      <c r="D100" s="79" t="s">
        <v>7</v>
      </c>
      <c r="E100" s="133">
        <v>2</v>
      </c>
      <c r="F100" s="69"/>
      <c r="G100" s="70"/>
    </row>
    <row r="101" spans="2:7" ht="12" customHeight="1" x14ac:dyDescent="0.25">
      <c r="B101" s="140"/>
      <c r="C101" s="67"/>
      <c r="D101" s="79"/>
      <c r="E101" s="134"/>
      <c r="F101" s="135"/>
      <c r="G101" s="136"/>
    </row>
    <row r="102" spans="2:7" ht="12" customHeight="1" x14ac:dyDescent="0.25">
      <c r="B102" s="214" t="s">
        <v>279</v>
      </c>
      <c r="C102" s="67" t="s">
        <v>46</v>
      </c>
      <c r="D102" s="79" t="s">
        <v>7</v>
      </c>
      <c r="E102" s="133">
        <v>2</v>
      </c>
      <c r="F102" s="69"/>
      <c r="G102" s="70"/>
    </row>
    <row r="103" spans="2:7" ht="12" customHeight="1" x14ac:dyDescent="0.25">
      <c r="B103" s="140"/>
      <c r="C103" s="67"/>
      <c r="D103" s="79"/>
      <c r="E103" s="134"/>
      <c r="F103" s="135"/>
      <c r="G103" s="136"/>
    </row>
    <row r="104" spans="2:7" ht="12" customHeight="1" x14ac:dyDescent="0.25">
      <c r="B104" s="214" t="s">
        <v>280</v>
      </c>
      <c r="C104" s="67" t="s">
        <v>47</v>
      </c>
      <c r="D104" s="79" t="s">
        <v>7</v>
      </c>
      <c r="E104" s="133">
        <v>2</v>
      </c>
      <c r="F104" s="69"/>
      <c r="G104" s="70"/>
    </row>
    <row r="105" spans="2:7" ht="12" customHeight="1" x14ac:dyDescent="0.25">
      <c r="B105" s="140"/>
      <c r="C105" s="67"/>
      <c r="D105" s="79"/>
      <c r="E105" s="134"/>
      <c r="F105" s="135"/>
      <c r="G105" s="136"/>
    </row>
    <row r="106" spans="2:7" ht="12" customHeight="1" x14ac:dyDescent="0.25">
      <c r="B106" s="214" t="s">
        <v>281</v>
      </c>
      <c r="C106" s="67" t="s">
        <v>48</v>
      </c>
      <c r="D106" s="79" t="s">
        <v>7</v>
      </c>
      <c r="E106" s="133">
        <v>2</v>
      </c>
      <c r="F106" s="69"/>
      <c r="G106" s="70"/>
    </row>
    <row r="107" spans="2:7" ht="12" customHeight="1" x14ac:dyDescent="0.25">
      <c r="B107" s="90"/>
      <c r="C107" s="67"/>
      <c r="D107" s="79"/>
      <c r="E107" s="134"/>
      <c r="F107" s="135"/>
      <c r="G107" s="136"/>
    </row>
    <row r="108" spans="2:7" ht="12" customHeight="1" x14ac:dyDescent="0.25">
      <c r="B108" s="229" t="s">
        <v>282</v>
      </c>
      <c r="C108" s="67" t="s">
        <v>49</v>
      </c>
      <c r="D108" s="79" t="s">
        <v>7</v>
      </c>
      <c r="E108" s="230">
        <v>1</v>
      </c>
      <c r="F108" s="69"/>
      <c r="G108" s="70"/>
    </row>
    <row r="109" spans="2:7" ht="12" customHeight="1" x14ac:dyDescent="0.25">
      <c r="B109" s="90"/>
      <c r="C109" s="67" t="s">
        <v>50</v>
      </c>
      <c r="D109" s="79"/>
      <c r="E109" s="230"/>
      <c r="F109" s="135"/>
      <c r="G109" s="136"/>
    </row>
    <row r="110" spans="2:7" ht="12" customHeight="1" x14ac:dyDescent="0.25">
      <c r="B110" s="90"/>
      <c r="C110" s="67"/>
      <c r="D110" s="79"/>
      <c r="E110" s="230"/>
      <c r="F110" s="135"/>
      <c r="G110" s="136"/>
    </row>
    <row r="111" spans="2:7" ht="12" customHeight="1" x14ac:dyDescent="0.25">
      <c r="B111" s="229" t="s">
        <v>283</v>
      </c>
      <c r="C111" s="67" t="s">
        <v>51</v>
      </c>
      <c r="D111" s="79" t="s">
        <v>7</v>
      </c>
      <c r="E111" s="230">
        <v>4</v>
      </c>
      <c r="F111" s="69"/>
      <c r="G111" s="70"/>
    </row>
    <row r="112" spans="2:7" ht="12" customHeight="1" x14ac:dyDescent="0.25">
      <c r="B112" s="90"/>
      <c r="C112" s="67"/>
      <c r="D112" s="79"/>
      <c r="E112" s="231"/>
      <c r="F112" s="221"/>
      <c r="G112" s="130"/>
    </row>
    <row r="113" spans="2:7" ht="12" customHeight="1" x14ac:dyDescent="0.25">
      <c r="B113" s="229" t="s">
        <v>284</v>
      </c>
      <c r="C113" s="132" t="s">
        <v>52</v>
      </c>
      <c r="D113" s="79" t="s">
        <v>7</v>
      </c>
      <c r="E113" s="230">
        <v>7</v>
      </c>
      <c r="F113" s="69"/>
      <c r="G113" s="70"/>
    </row>
    <row r="114" spans="2:7" ht="12" customHeight="1" x14ac:dyDescent="0.25">
      <c r="B114" s="147"/>
      <c r="C114" s="132"/>
      <c r="D114" s="79"/>
      <c r="E114" s="231"/>
      <c r="F114" s="129"/>
      <c r="G114" s="130"/>
    </row>
    <row r="115" spans="2:7" ht="12" customHeight="1" x14ac:dyDescent="0.25">
      <c r="B115" s="229" t="s">
        <v>285</v>
      </c>
      <c r="C115" s="132" t="s">
        <v>53</v>
      </c>
      <c r="D115" s="79" t="s">
        <v>7</v>
      </c>
      <c r="E115" s="230">
        <v>3</v>
      </c>
      <c r="F115" s="69"/>
      <c r="G115" s="70"/>
    </row>
    <row r="116" spans="2:7" ht="12" customHeight="1" x14ac:dyDescent="0.25">
      <c r="B116" s="137"/>
      <c r="C116" s="132"/>
      <c r="D116" s="79"/>
      <c r="E116" s="68"/>
      <c r="F116" s="69"/>
      <c r="G116" s="70"/>
    </row>
    <row r="117" spans="2:7" ht="12" customHeight="1" x14ac:dyDescent="0.25">
      <c r="B117" s="144">
        <v>3.7</v>
      </c>
      <c r="C117" s="128" t="s">
        <v>272</v>
      </c>
      <c r="D117" s="79"/>
      <c r="E117" s="68"/>
      <c r="F117" s="69"/>
      <c r="G117" s="70"/>
    </row>
    <row r="118" spans="2:7" ht="12" customHeight="1" x14ac:dyDescent="0.25">
      <c r="B118" s="144"/>
      <c r="C118" s="128" t="s">
        <v>273</v>
      </c>
      <c r="D118" s="79"/>
      <c r="E118" s="68"/>
      <c r="F118" s="69"/>
      <c r="G118" s="70"/>
    </row>
    <row r="119" spans="2:7" ht="12" customHeight="1" x14ac:dyDescent="0.25">
      <c r="B119" s="137"/>
      <c r="C119" s="138"/>
      <c r="D119" s="79"/>
      <c r="E119" s="68"/>
      <c r="F119" s="69"/>
      <c r="G119" s="70"/>
    </row>
    <row r="120" spans="2:7" ht="12" customHeight="1" x14ac:dyDescent="0.25">
      <c r="B120" s="139" t="s">
        <v>286</v>
      </c>
      <c r="C120" s="222" t="s">
        <v>54</v>
      </c>
      <c r="D120" s="79"/>
      <c r="E120" s="68"/>
      <c r="F120" s="69"/>
      <c r="G120" s="70"/>
    </row>
    <row r="121" spans="2:7" ht="12" customHeight="1" x14ac:dyDescent="0.25">
      <c r="B121" s="41"/>
      <c r="C121" s="223"/>
      <c r="D121" s="79"/>
      <c r="E121" s="68"/>
      <c r="F121" s="69"/>
      <c r="G121" s="70"/>
    </row>
    <row r="122" spans="2:7" ht="12" customHeight="1" x14ac:dyDescent="0.25">
      <c r="B122" s="154" t="s">
        <v>287</v>
      </c>
      <c r="C122" s="223" t="s">
        <v>55</v>
      </c>
      <c r="D122" s="79" t="s">
        <v>7</v>
      </c>
      <c r="E122" s="68">
        <v>48</v>
      </c>
      <c r="F122" s="69"/>
      <c r="G122" s="70"/>
    </row>
    <row r="123" spans="2:7" ht="12" customHeight="1" x14ac:dyDescent="0.25">
      <c r="B123" s="41"/>
      <c r="C123" s="224"/>
      <c r="D123" s="79"/>
      <c r="E123" s="68"/>
      <c r="F123" s="221"/>
      <c r="G123" s="70"/>
    </row>
    <row r="124" spans="2:7" ht="12" customHeight="1" x14ac:dyDescent="0.25">
      <c r="B124" s="154" t="s">
        <v>288</v>
      </c>
      <c r="C124" s="223" t="s">
        <v>56</v>
      </c>
      <c r="D124" s="79" t="s">
        <v>7</v>
      </c>
      <c r="E124" s="68">
        <v>48</v>
      </c>
      <c r="F124" s="69"/>
      <c r="G124" s="70"/>
    </row>
    <row r="125" spans="2:7" ht="12" customHeight="1" x14ac:dyDescent="0.25">
      <c r="B125" s="39"/>
      <c r="C125" s="223"/>
      <c r="D125" s="79"/>
      <c r="E125" s="140"/>
      <c r="F125" s="129"/>
      <c r="G125" s="70"/>
    </row>
    <row r="126" spans="2:7" ht="12" customHeight="1" x14ac:dyDescent="0.25">
      <c r="B126" s="154" t="s">
        <v>289</v>
      </c>
      <c r="C126" s="223" t="s">
        <v>57</v>
      </c>
      <c r="D126" s="79" t="s">
        <v>7</v>
      </c>
      <c r="E126" s="68">
        <v>48</v>
      </c>
      <c r="F126" s="69"/>
      <c r="G126" s="70"/>
    </row>
    <row r="127" spans="2:7" ht="12" customHeight="1" x14ac:dyDescent="0.25">
      <c r="B127" s="39"/>
      <c r="C127" s="40"/>
      <c r="D127" s="79"/>
      <c r="E127" s="68"/>
      <c r="F127" s="69"/>
      <c r="G127" s="70"/>
    </row>
    <row r="128" spans="2:7" ht="12" customHeight="1" x14ac:dyDescent="0.25">
      <c r="B128" s="139" t="s">
        <v>290</v>
      </c>
      <c r="C128" s="222" t="s">
        <v>58</v>
      </c>
      <c r="D128" s="79"/>
      <c r="E128" s="68"/>
      <c r="F128" s="69"/>
      <c r="G128" s="70"/>
    </row>
    <row r="129" spans="2:7" ht="12" customHeight="1" x14ac:dyDescent="0.25">
      <c r="B129" s="62"/>
      <c r="C129" s="225"/>
      <c r="D129" s="79"/>
      <c r="E129" s="68"/>
      <c r="F129" s="69"/>
      <c r="G129" s="70"/>
    </row>
    <row r="130" spans="2:7" ht="12" customHeight="1" x14ac:dyDescent="0.25">
      <c r="B130" s="154" t="s">
        <v>291</v>
      </c>
      <c r="C130" s="224" t="s">
        <v>59</v>
      </c>
      <c r="D130" s="79" t="s">
        <v>60</v>
      </c>
      <c r="E130" s="68">
        <v>48</v>
      </c>
      <c r="F130" s="69"/>
      <c r="G130" s="70"/>
    </row>
    <row r="131" spans="2:7" ht="12" customHeight="1" x14ac:dyDescent="0.25">
      <c r="B131" s="62"/>
      <c r="C131" s="223" t="s">
        <v>61</v>
      </c>
      <c r="D131" s="79"/>
      <c r="E131" s="68"/>
      <c r="F131" s="221"/>
      <c r="G131" s="70"/>
    </row>
    <row r="132" spans="2:7" ht="12" customHeight="1" x14ac:dyDescent="0.25">
      <c r="B132" s="41"/>
      <c r="C132" s="223"/>
      <c r="D132" s="79"/>
      <c r="E132" s="68"/>
      <c r="F132" s="129"/>
      <c r="G132" s="70"/>
    </row>
    <row r="133" spans="2:7" ht="12" customHeight="1" x14ac:dyDescent="0.25">
      <c r="B133" s="154" t="s">
        <v>292</v>
      </c>
      <c r="C133" s="223" t="s">
        <v>62</v>
      </c>
      <c r="D133" s="79" t="s">
        <v>60</v>
      </c>
      <c r="E133" s="68">
        <v>48</v>
      </c>
      <c r="F133" s="69"/>
      <c r="G133" s="70"/>
    </row>
    <row r="134" spans="2:7" ht="12" customHeight="1" x14ac:dyDescent="0.25">
      <c r="B134" s="62"/>
      <c r="C134" s="223" t="s">
        <v>63</v>
      </c>
      <c r="D134" s="79"/>
      <c r="E134" s="68"/>
      <c r="F134" s="129"/>
      <c r="G134" s="70"/>
    </row>
    <row r="135" spans="2:7" ht="12" customHeight="1" x14ac:dyDescent="0.25">
      <c r="B135" s="39"/>
      <c r="C135" s="37"/>
      <c r="D135" s="79"/>
      <c r="E135" s="68"/>
      <c r="F135" s="69"/>
      <c r="G135" s="70"/>
    </row>
    <row r="136" spans="2:7" ht="12" customHeight="1" x14ac:dyDescent="0.25">
      <c r="B136" s="154" t="s">
        <v>293</v>
      </c>
      <c r="C136" s="40" t="s">
        <v>64</v>
      </c>
      <c r="D136" s="79" t="s">
        <v>7</v>
      </c>
      <c r="E136" s="68">
        <v>48</v>
      </c>
      <c r="F136" s="69"/>
      <c r="G136" s="70"/>
    </row>
    <row r="137" spans="2:7" ht="12" customHeight="1" x14ac:dyDescent="0.25">
      <c r="B137" s="41"/>
      <c r="C137" s="40" t="s">
        <v>65</v>
      </c>
      <c r="D137" s="79"/>
      <c r="E137" s="68"/>
      <c r="F137" s="69"/>
      <c r="G137" s="70"/>
    </row>
    <row r="138" spans="2:7" ht="12" customHeight="1" x14ac:dyDescent="0.25">
      <c r="B138" s="41"/>
      <c r="C138" s="12"/>
      <c r="D138" s="79"/>
      <c r="E138" s="68"/>
      <c r="F138" s="69"/>
      <c r="G138" s="70"/>
    </row>
    <row r="139" spans="2:7" ht="12" customHeight="1" x14ac:dyDescent="0.25">
      <c r="B139" s="139" t="s">
        <v>294</v>
      </c>
      <c r="C139" s="226" t="s">
        <v>66</v>
      </c>
      <c r="D139" s="79"/>
      <c r="E139" s="68"/>
      <c r="F139" s="69"/>
      <c r="G139" s="70"/>
    </row>
    <row r="140" spans="2:7" ht="12" customHeight="1" x14ac:dyDescent="0.25">
      <c r="B140" s="41"/>
      <c r="C140" s="224"/>
      <c r="D140" s="79"/>
      <c r="E140" s="68"/>
      <c r="F140" s="69"/>
      <c r="G140" s="70"/>
    </row>
    <row r="141" spans="2:7" ht="12" customHeight="1" x14ac:dyDescent="0.25">
      <c r="B141" s="154" t="s">
        <v>295</v>
      </c>
      <c r="C141" s="224" t="s">
        <v>67</v>
      </c>
      <c r="D141" s="79" t="s">
        <v>7</v>
      </c>
      <c r="E141" s="68">
        <v>48</v>
      </c>
      <c r="F141" s="69"/>
      <c r="G141" s="70"/>
    </row>
    <row r="142" spans="2:7" ht="12" customHeight="1" x14ac:dyDescent="0.25">
      <c r="B142" s="41"/>
      <c r="C142" s="224" t="s">
        <v>68</v>
      </c>
      <c r="D142" s="79"/>
      <c r="E142" s="68"/>
      <c r="F142" s="69"/>
      <c r="G142" s="70"/>
    </row>
    <row r="143" spans="2:7" ht="12" customHeight="1" x14ac:dyDescent="0.25">
      <c r="B143" s="41"/>
      <c r="C143" s="223"/>
      <c r="D143" s="79"/>
      <c r="E143" s="68"/>
      <c r="F143" s="69"/>
      <c r="G143" s="70"/>
    </row>
    <row r="144" spans="2:7" ht="12" customHeight="1" x14ac:dyDescent="0.25">
      <c r="B144" s="154" t="s">
        <v>296</v>
      </c>
      <c r="C144" s="223" t="s">
        <v>69</v>
      </c>
      <c r="D144" s="79" t="s">
        <v>7</v>
      </c>
      <c r="E144" s="68">
        <v>48</v>
      </c>
      <c r="F144" s="69"/>
      <c r="G144" s="70"/>
    </row>
    <row r="145" spans="2:7" ht="12" customHeight="1" x14ac:dyDescent="0.25">
      <c r="B145" s="41"/>
      <c r="C145" s="223" t="s">
        <v>70</v>
      </c>
      <c r="D145" s="79"/>
      <c r="E145" s="68"/>
      <c r="F145" s="69"/>
      <c r="G145" s="70"/>
    </row>
    <row r="146" spans="2:7" ht="12" customHeight="1" x14ac:dyDescent="0.25">
      <c r="B146" s="41"/>
      <c r="C146" s="37"/>
      <c r="D146" s="79"/>
      <c r="E146" s="68"/>
      <c r="F146" s="69"/>
      <c r="G146" s="70"/>
    </row>
    <row r="147" spans="2:7" ht="12" customHeight="1" x14ac:dyDescent="0.25">
      <c r="B147" s="154" t="s">
        <v>297</v>
      </c>
      <c r="C147" s="40" t="s">
        <v>71</v>
      </c>
      <c r="D147" s="79" t="s">
        <v>7</v>
      </c>
      <c r="E147" s="68">
        <v>48</v>
      </c>
      <c r="F147" s="69"/>
      <c r="G147" s="70"/>
    </row>
    <row r="148" spans="2:7" ht="12" customHeight="1" x14ac:dyDescent="0.25">
      <c r="B148" s="39"/>
      <c r="C148" s="40" t="s">
        <v>72</v>
      </c>
      <c r="D148" s="79"/>
      <c r="E148" s="68"/>
      <c r="F148" s="69"/>
      <c r="G148" s="70"/>
    </row>
    <row r="149" spans="2:7" ht="12" customHeight="1" x14ac:dyDescent="0.25">
      <c r="B149" s="41"/>
      <c r="C149" s="12"/>
      <c r="D149" s="79"/>
      <c r="E149" s="68"/>
      <c r="F149" s="69"/>
      <c r="G149" s="70"/>
    </row>
    <row r="150" spans="2:7" ht="12" customHeight="1" x14ac:dyDescent="0.25">
      <c r="B150" s="154" t="s">
        <v>298</v>
      </c>
      <c r="C150" s="12" t="s">
        <v>73</v>
      </c>
      <c r="D150" s="79" t="s">
        <v>7</v>
      </c>
      <c r="E150" s="68">
        <v>936</v>
      </c>
      <c r="F150" s="69"/>
      <c r="G150" s="70"/>
    </row>
    <row r="151" spans="2:7" ht="12" customHeight="1" x14ac:dyDescent="0.25">
      <c r="B151" s="41"/>
      <c r="C151" s="12" t="s">
        <v>74</v>
      </c>
      <c r="D151" s="79"/>
      <c r="E151" s="71"/>
      <c r="F151" s="69"/>
      <c r="G151" s="70"/>
    </row>
    <row r="152" spans="2:7" ht="12" customHeight="1" x14ac:dyDescent="0.25">
      <c r="B152" s="39"/>
      <c r="C152" s="12" t="s">
        <v>75</v>
      </c>
      <c r="D152" s="79"/>
      <c r="E152" s="68"/>
      <c r="F152" s="69"/>
      <c r="G152" s="70"/>
    </row>
    <row r="153" spans="2:7" ht="12" customHeight="1" x14ac:dyDescent="0.25">
      <c r="B153" s="39"/>
      <c r="C153" s="12"/>
      <c r="D153" s="79"/>
      <c r="E153" s="68"/>
      <c r="F153" s="69"/>
      <c r="G153" s="70"/>
    </row>
    <row r="154" spans="2:7" ht="12" customHeight="1" x14ac:dyDescent="0.25">
      <c r="B154" s="139" t="s">
        <v>299</v>
      </c>
      <c r="C154" s="141" t="s">
        <v>76</v>
      </c>
      <c r="D154" s="79"/>
      <c r="E154" s="68"/>
      <c r="F154" s="69"/>
      <c r="G154" s="70"/>
    </row>
    <row r="155" spans="2:7" ht="12" customHeight="1" x14ac:dyDescent="0.25">
      <c r="B155" s="39"/>
      <c r="C155" s="12"/>
      <c r="D155" s="79"/>
      <c r="E155" s="68"/>
      <c r="F155" s="69"/>
      <c r="G155" s="70"/>
    </row>
    <row r="156" spans="2:7" ht="12" customHeight="1" x14ac:dyDescent="0.25">
      <c r="B156" s="154" t="s">
        <v>300</v>
      </c>
      <c r="C156" s="12" t="s">
        <v>77</v>
      </c>
      <c r="D156" s="79" t="s">
        <v>7</v>
      </c>
      <c r="E156" s="68">
        <v>48</v>
      </c>
      <c r="F156" s="69"/>
      <c r="G156" s="70"/>
    </row>
    <row r="157" spans="2:7" ht="12" customHeight="1" x14ac:dyDescent="0.25">
      <c r="B157" s="39"/>
      <c r="C157" s="12"/>
      <c r="D157" s="79"/>
      <c r="E157" s="71"/>
      <c r="F157" s="69"/>
      <c r="G157" s="70"/>
    </row>
    <row r="158" spans="2:7" ht="12" customHeight="1" x14ac:dyDescent="0.25">
      <c r="B158" s="154" t="s">
        <v>301</v>
      </c>
      <c r="C158" s="227" t="s">
        <v>78</v>
      </c>
      <c r="D158" s="79" t="s">
        <v>7</v>
      </c>
      <c r="E158" s="68">
        <v>48</v>
      </c>
      <c r="F158" s="69"/>
      <c r="G158" s="70"/>
    </row>
    <row r="159" spans="2:7" ht="12" customHeight="1" x14ac:dyDescent="0.25">
      <c r="B159" s="39"/>
      <c r="C159" s="40" t="s">
        <v>79</v>
      </c>
      <c r="D159" s="79"/>
      <c r="E159" s="142"/>
      <c r="F159" s="69"/>
      <c r="G159" s="70"/>
    </row>
    <row r="160" spans="2:7" ht="12" customHeight="1" x14ac:dyDescent="0.25">
      <c r="B160" s="39"/>
      <c r="C160" s="40"/>
      <c r="D160" s="79"/>
      <c r="E160" s="140"/>
      <c r="F160" s="69"/>
      <c r="G160" s="70"/>
    </row>
    <row r="161" spans="2:7" ht="12" customHeight="1" x14ac:dyDescent="0.25">
      <c r="B161" s="143" t="s">
        <v>302</v>
      </c>
      <c r="C161" s="227" t="s">
        <v>13</v>
      </c>
      <c r="D161" s="79" t="s">
        <v>14</v>
      </c>
      <c r="E161" s="68">
        <v>3</v>
      </c>
      <c r="F161" s="69"/>
      <c r="G161" s="70"/>
    </row>
    <row r="162" spans="2:7" ht="12" customHeight="1" x14ac:dyDescent="0.25">
      <c r="B162" s="154"/>
      <c r="C162" s="40"/>
      <c r="D162" s="79"/>
      <c r="E162" s="84"/>
      <c r="F162" s="69"/>
      <c r="G162" s="38"/>
    </row>
    <row r="163" spans="2:7" ht="12" customHeight="1" x14ac:dyDescent="0.25">
      <c r="B163" s="154"/>
      <c r="C163" s="40"/>
      <c r="D163" s="79"/>
      <c r="E163" s="84"/>
      <c r="F163" s="69"/>
      <c r="G163" s="38"/>
    </row>
    <row r="164" spans="2:7" ht="12" customHeight="1" x14ac:dyDescent="0.25">
      <c r="B164" s="154"/>
      <c r="C164" s="40"/>
      <c r="D164" s="79"/>
      <c r="E164" s="84"/>
      <c r="F164" s="69"/>
      <c r="G164" s="38"/>
    </row>
    <row r="165" spans="2:7" ht="12" customHeight="1" thickBot="1" x14ac:dyDescent="0.3">
      <c r="B165" s="39"/>
      <c r="C165" s="40"/>
      <c r="D165" s="78"/>
      <c r="E165" s="84"/>
      <c r="F165" s="22"/>
      <c r="G165" s="38"/>
    </row>
    <row r="166" spans="2:7" x14ac:dyDescent="0.25">
      <c r="B166" s="50"/>
      <c r="C166" s="51"/>
      <c r="D166" s="52"/>
      <c r="E166" s="87"/>
      <c r="F166" s="53"/>
      <c r="G166" s="54"/>
    </row>
    <row r="167" spans="2:7" x14ac:dyDescent="0.25">
      <c r="B167" s="43" t="s">
        <v>256</v>
      </c>
      <c r="C167" s="3"/>
      <c r="D167" s="4"/>
      <c r="E167" s="88"/>
      <c r="F167" s="23"/>
      <c r="G167" s="44"/>
    </row>
    <row r="168" spans="2:7" ht="13.8" thickBot="1" x14ac:dyDescent="0.3">
      <c r="B168" s="45"/>
      <c r="C168" s="46"/>
      <c r="D168" s="47"/>
      <c r="E168" s="89"/>
      <c r="F168" s="48"/>
      <c r="G168" s="49"/>
    </row>
    <row r="169" spans="2:7" x14ac:dyDescent="0.25">
      <c r="B169" s="4"/>
      <c r="C169" s="3"/>
      <c r="D169" s="3"/>
      <c r="F169" s="24"/>
      <c r="G169" s="24"/>
    </row>
  </sheetData>
  <mergeCells count="2">
    <mergeCell ref="E5:G5"/>
    <mergeCell ref="B3:H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2E06A-D565-4AF4-AAB5-994366BD43D2}">
  <dimension ref="B1:H66"/>
  <sheetViews>
    <sheetView topLeftCell="A31" workbookViewId="0">
      <selection activeCell="F23" sqref="F23"/>
    </sheetView>
  </sheetViews>
  <sheetFormatPr defaultColWidth="9.109375" defaultRowHeight="13.2" x14ac:dyDescent="0.25"/>
  <cols>
    <col min="1" max="1" width="9.109375" style="1"/>
    <col min="2" max="2" width="10.6640625" style="1" customWidth="1"/>
    <col min="3" max="3" width="50" style="1" customWidth="1"/>
    <col min="4" max="4" width="8.5546875" style="1" customWidth="1"/>
    <col min="5" max="5" width="10.5546875" style="4" customWidth="1"/>
    <col min="6" max="6" width="18.77734375" style="16" customWidth="1"/>
    <col min="7" max="7" width="14.44140625" style="16" customWidth="1"/>
    <col min="8" max="8" width="15.6640625" style="1" customWidth="1"/>
    <col min="9" max="255" width="9.109375" style="1"/>
    <col min="256" max="256" width="10.6640625" style="1" customWidth="1"/>
    <col min="257" max="257" width="6.6640625" style="1" customWidth="1"/>
    <col min="258" max="259" width="3.6640625" style="1" customWidth="1"/>
    <col min="260" max="260" width="32.6640625" style="1" customWidth="1"/>
    <col min="261" max="261" width="6.6640625" style="1" customWidth="1"/>
    <col min="262" max="262" width="9.6640625" style="1" customWidth="1"/>
    <col min="263" max="263" width="10.6640625" style="1" customWidth="1"/>
    <col min="264" max="264" width="15.6640625" style="1" customWidth="1"/>
    <col min="265" max="511" width="9.109375" style="1"/>
    <col min="512" max="512" width="10.6640625" style="1" customWidth="1"/>
    <col min="513" max="513" width="6.6640625" style="1" customWidth="1"/>
    <col min="514" max="515" width="3.6640625" style="1" customWidth="1"/>
    <col min="516" max="516" width="32.6640625" style="1" customWidth="1"/>
    <col min="517" max="517" width="6.6640625" style="1" customWidth="1"/>
    <col min="518" max="518" width="9.6640625" style="1" customWidth="1"/>
    <col min="519" max="519" width="10.6640625" style="1" customWidth="1"/>
    <col min="520" max="520" width="15.6640625" style="1" customWidth="1"/>
    <col min="521" max="767" width="9.109375" style="1"/>
    <col min="768" max="768" width="10.6640625" style="1" customWidth="1"/>
    <col min="769" max="769" width="6.6640625" style="1" customWidth="1"/>
    <col min="770" max="771" width="3.6640625" style="1" customWidth="1"/>
    <col min="772" max="772" width="32.6640625" style="1" customWidth="1"/>
    <col min="773" max="773" width="6.6640625" style="1" customWidth="1"/>
    <col min="774" max="774" width="9.6640625" style="1" customWidth="1"/>
    <col min="775" max="775" width="10.6640625" style="1" customWidth="1"/>
    <col min="776" max="776" width="15.6640625" style="1" customWidth="1"/>
    <col min="777" max="1023" width="9.109375" style="1"/>
    <col min="1024" max="1024" width="10.6640625" style="1" customWidth="1"/>
    <col min="1025" max="1025" width="6.6640625" style="1" customWidth="1"/>
    <col min="1026" max="1027" width="3.6640625" style="1" customWidth="1"/>
    <col min="1028" max="1028" width="32.6640625" style="1" customWidth="1"/>
    <col min="1029" max="1029" width="6.6640625" style="1" customWidth="1"/>
    <col min="1030" max="1030" width="9.6640625" style="1" customWidth="1"/>
    <col min="1031" max="1031" width="10.6640625" style="1" customWidth="1"/>
    <col min="1032" max="1032" width="15.6640625" style="1" customWidth="1"/>
    <col min="1033" max="1279" width="9.109375" style="1"/>
    <col min="1280" max="1280" width="10.6640625" style="1" customWidth="1"/>
    <col min="1281" max="1281" width="6.6640625" style="1" customWidth="1"/>
    <col min="1282" max="1283" width="3.6640625" style="1" customWidth="1"/>
    <col min="1284" max="1284" width="32.6640625" style="1" customWidth="1"/>
    <col min="1285" max="1285" width="6.6640625" style="1" customWidth="1"/>
    <col min="1286" max="1286" width="9.6640625" style="1" customWidth="1"/>
    <col min="1287" max="1287" width="10.6640625" style="1" customWidth="1"/>
    <col min="1288" max="1288" width="15.6640625" style="1" customWidth="1"/>
    <col min="1289" max="1535" width="9.109375" style="1"/>
    <col min="1536" max="1536" width="10.6640625" style="1" customWidth="1"/>
    <col min="1537" max="1537" width="6.6640625" style="1" customWidth="1"/>
    <col min="1538" max="1539" width="3.6640625" style="1" customWidth="1"/>
    <col min="1540" max="1540" width="32.6640625" style="1" customWidth="1"/>
    <col min="1541" max="1541" width="6.6640625" style="1" customWidth="1"/>
    <col min="1542" max="1542" width="9.6640625" style="1" customWidth="1"/>
    <col min="1543" max="1543" width="10.6640625" style="1" customWidth="1"/>
    <col min="1544" max="1544" width="15.6640625" style="1" customWidth="1"/>
    <col min="1545" max="1791" width="9.109375" style="1"/>
    <col min="1792" max="1792" width="10.6640625" style="1" customWidth="1"/>
    <col min="1793" max="1793" width="6.6640625" style="1" customWidth="1"/>
    <col min="1794" max="1795" width="3.6640625" style="1" customWidth="1"/>
    <col min="1796" max="1796" width="32.6640625" style="1" customWidth="1"/>
    <col min="1797" max="1797" width="6.6640625" style="1" customWidth="1"/>
    <col min="1798" max="1798" width="9.6640625" style="1" customWidth="1"/>
    <col min="1799" max="1799" width="10.6640625" style="1" customWidth="1"/>
    <col min="1800" max="1800" width="15.6640625" style="1" customWidth="1"/>
    <col min="1801" max="2047" width="9.109375" style="1"/>
    <col min="2048" max="2048" width="10.6640625" style="1" customWidth="1"/>
    <col min="2049" max="2049" width="6.6640625" style="1" customWidth="1"/>
    <col min="2050" max="2051" width="3.6640625" style="1" customWidth="1"/>
    <col min="2052" max="2052" width="32.6640625" style="1" customWidth="1"/>
    <col min="2053" max="2053" width="6.6640625" style="1" customWidth="1"/>
    <col min="2054" max="2054" width="9.6640625" style="1" customWidth="1"/>
    <col min="2055" max="2055" width="10.6640625" style="1" customWidth="1"/>
    <col min="2056" max="2056" width="15.6640625" style="1" customWidth="1"/>
    <col min="2057" max="2303" width="9.109375" style="1"/>
    <col min="2304" max="2304" width="10.6640625" style="1" customWidth="1"/>
    <col min="2305" max="2305" width="6.6640625" style="1" customWidth="1"/>
    <col min="2306" max="2307" width="3.6640625" style="1" customWidth="1"/>
    <col min="2308" max="2308" width="32.6640625" style="1" customWidth="1"/>
    <col min="2309" max="2309" width="6.6640625" style="1" customWidth="1"/>
    <col min="2310" max="2310" width="9.6640625" style="1" customWidth="1"/>
    <col min="2311" max="2311" width="10.6640625" style="1" customWidth="1"/>
    <col min="2312" max="2312" width="15.6640625" style="1" customWidth="1"/>
    <col min="2313" max="2559" width="9.109375" style="1"/>
    <col min="2560" max="2560" width="10.6640625" style="1" customWidth="1"/>
    <col min="2561" max="2561" width="6.6640625" style="1" customWidth="1"/>
    <col min="2562" max="2563" width="3.6640625" style="1" customWidth="1"/>
    <col min="2564" max="2564" width="32.6640625" style="1" customWidth="1"/>
    <col min="2565" max="2565" width="6.6640625" style="1" customWidth="1"/>
    <col min="2566" max="2566" width="9.6640625" style="1" customWidth="1"/>
    <col min="2567" max="2567" width="10.6640625" style="1" customWidth="1"/>
    <col min="2568" max="2568" width="15.6640625" style="1" customWidth="1"/>
    <col min="2569" max="2815" width="9.109375" style="1"/>
    <col min="2816" max="2816" width="10.6640625" style="1" customWidth="1"/>
    <col min="2817" max="2817" width="6.6640625" style="1" customWidth="1"/>
    <col min="2818" max="2819" width="3.6640625" style="1" customWidth="1"/>
    <col min="2820" max="2820" width="32.6640625" style="1" customWidth="1"/>
    <col min="2821" max="2821" width="6.6640625" style="1" customWidth="1"/>
    <col min="2822" max="2822" width="9.6640625" style="1" customWidth="1"/>
    <col min="2823" max="2823" width="10.6640625" style="1" customWidth="1"/>
    <col min="2824" max="2824" width="15.6640625" style="1" customWidth="1"/>
    <col min="2825" max="3071" width="9.109375" style="1"/>
    <col min="3072" max="3072" width="10.6640625" style="1" customWidth="1"/>
    <col min="3073" max="3073" width="6.6640625" style="1" customWidth="1"/>
    <col min="3074" max="3075" width="3.6640625" style="1" customWidth="1"/>
    <col min="3076" max="3076" width="32.6640625" style="1" customWidth="1"/>
    <col min="3077" max="3077" width="6.6640625" style="1" customWidth="1"/>
    <col min="3078" max="3078" width="9.6640625" style="1" customWidth="1"/>
    <col min="3079" max="3079" width="10.6640625" style="1" customWidth="1"/>
    <col min="3080" max="3080" width="15.6640625" style="1" customWidth="1"/>
    <col min="3081" max="3327" width="9.109375" style="1"/>
    <col min="3328" max="3328" width="10.6640625" style="1" customWidth="1"/>
    <col min="3329" max="3329" width="6.6640625" style="1" customWidth="1"/>
    <col min="3330" max="3331" width="3.6640625" style="1" customWidth="1"/>
    <col min="3332" max="3332" width="32.6640625" style="1" customWidth="1"/>
    <col min="3333" max="3333" width="6.6640625" style="1" customWidth="1"/>
    <col min="3334" max="3334" width="9.6640625" style="1" customWidth="1"/>
    <col min="3335" max="3335" width="10.6640625" style="1" customWidth="1"/>
    <col min="3336" max="3336" width="15.6640625" style="1" customWidth="1"/>
    <col min="3337" max="3583" width="9.109375" style="1"/>
    <col min="3584" max="3584" width="10.6640625" style="1" customWidth="1"/>
    <col min="3585" max="3585" width="6.6640625" style="1" customWidth="1"/>
    <col min="3586" max="3587" width="3.6640625" style="1" customWidth="1"/>
    <col min="3588" max="3588" width="32.6640625" style="1" customWidth="1"/>
    <col min="3589" max="3589" width="6.6640625" style="1" customWidth="1"/>
    <col min="3590" max="3590" width="9.6640625" style="1" customWidth="1"/>
    <col min="3591" max="3591" width="10.6640625" style="1" customWidth="1"/>
    <col min="3592" max="3592" width="15.6640625" style="1" customWidth="1"/>
    <col min="3593" max="3839" width="9.109375" style="1"/>
    <col min="3840" max="3840" width="10.6640625" style="1" customWidth="1"/>
    <col min="3841" max="3841" width="6.6640625" style="1" customWidth="1"/>
    <col min="3842" max="3843" width="3.6640625" style="1" customWidth="1"/>
    <col min="3844" max="3844" width="32.6640625" style="1" customWidth="1"/>
    <col min="3845" max="3845" width="6.6640625" style="1" customWidth="1"/>
    <col min="3846" max="3846" width="9.6640625" style="1" customWidth="1"/>
    <col min="3847" max="3847" width="10.6640625" style="1" customWidth="1"/>
    <col min="3848" max="3848" width="15.6640625" style="1" customWidth="1"/>
    <col min="3849" max="4095" width="9.109375" style="1"/>
    <col min="4096" max="4096" width="10.6640625" style="1" customWidth="1"/>
    <col min="4097" max="4097" width="6.6640625" style="1" customWidth="1"/>
    <col min="4098" max="4099" width="3.6640625" style="1" customWidth="1"/>
    <col min="4100" max="4100" width="32.6640625" style="1" customWidth="1"/>
    <col min="4101" max="4101" width="6.6640625" style="1" customWidth="1"/>
    <col min="4102" max="4102" width="9.6640625" style="1" customWidth="1"/>
    <col min="4103" max="4103" width="10.6640625" style="1" customWidth="1"/>
    <col min="4104" max="4104" width="15.6640625" style="1" customWidth="1"/>
    <col min="4105" max="4351" width="9.109375" style="1"/>
    <col min="4352" max="4352" width="10.6640625" style="1" customWidth="1"/>
    <col min="4353" max="4353" width="6.6640625" style="1" customWidth="1"/>
    <col min="4354" max="4355" width="3.6640625" style="1" customWidth="1"/>
    <col min="4356" max="4356" width="32.6640625" style="1" customWidth="1"/>
    <col min="4357" max="4357" width="6.6640625" style="1" customWidth="1"/>
    <col min="4358" max="4358" width="9.6640625" style="1" customWidth="1"/>
    <col min="4359" max="4359" width="10.6640625" style="1" customWidth="1"/>
    <col min="4360" max="4360" width="15.6640625" style="1" customWidth="1"/>
    <col min="4361" max="4607" width="9.109375" style="1"/>
    <col min="4608" max="4608" width="10.6640625" style="1" customWidth="1"/>
    <col min="4609" max="4609" width="6.6640625" style="1" customWidth="1"/>
    <col min="4610" max="4611" width="3.6640625" style="1" customWidth="1"/>
    <col min="4612" max="4612" width="32.6640625" style="1" customWidth="1"/>
    <col min="4613" max="4613" width="6.6640625" style="1" customWidth="1"/>
    <col min="4614" max="4614" width="9.6640625" style="1" customWidth="1"/>
    <col min="4615" max="4615" width="10.6640625" style="1" customWidth="1"/>
    <col min="4616" max="4616" width="15.6640625" style="1" customWidth="1"/>
    <col min="4617" max="4863" width="9.109375" style="1"/>
    <col min="4864" max="4864" width="10.6640625" style="1" customWidth="1"/>
    <col min="4865" max="4865" width="6.6640625" style="1" customWidth="1"/>
    <col min="4866" max="4867" width="3.6640625" style="1" customWidth="1"/>
    <col min="4868" max="4868" width="32.6640625" style="1" customWidth="1"/>
    <col min="4869" max="4869" width="6.6640625" style="1" customWidth="1"/>
    <col min="4870" max="4870" width="9.6640625" style="1" customWidth="1"/>
    <col min="4871" max="4871" width="10.6640625" style="1" customWidth="1"/>
    <col min="4872" max="4872" width="15.6640625" style="1" customWidth="1"/>
    <col min="4873" max="5119" width="9.109375" style="1"/>
    <col min="5120" max="5120" width="10.6640625" style="1" customWidth="1"/>
    <col min="5121" max="5121" width="6.6640625" style="1" customWidth="1"/>
    <col min="5122" max="5123" width="3.6640625" style="1" customWidth="1"/>
    <col min="5124" max="5124" width="32.6640625" style="1" customWidth="1"/>
    <col min="5125" max="5125" width="6.6640625" style="1" customWidth="1"/>
    <col min="5126" max="5126" width="9.6640625" style="1" customWidth="1"/>
    <col min="5127" max="5127" width="10.6640625" style="1" customWidth="1"/>
    <col min="5128" max="5128" width="15.6640625" style="1" customWidth="1"/>
    <col min="5129" max="5375" width="9.109375" style="1"/>
    <col min="5376" max="5376" width="10.6640625" style="1" customWidth="1"/>
    <col min="5377" max="5377" width="6.6640625" style="1" customWidth="1"/>
    <col min="5378" max="5379" width="3.6640625" style="1" customWidth="1"/>
    <col min="5380" max="5380" width="32.6640625" style="1" customWidth="1"/>
    <col min="5381" max="5381" width="6.6640625" style="1" customWidth="1"/>
    <col min="5382" max="5382" width="9.6640625" style="1" customWidth="1"/>
    <col min="5383" max="5383" width="10.6640625" style="1" customWidth="1"/>
    <col min="5384" max="5384" width="15.6640625" style="1" customWidth="1"/>
    <col min="5385" max="5631" width="9.109375" style="1"/>
    <col min="5632" max="5632" width="10.6640625" style="1" customWidth="1"/>
    <col min="5633" max="5633" width="6.6640625" style="1" customWidth="1"/>
    <col min="5634" max="5635" width="3.6640625" style="1" customWidth="1"/>
    <col min="5636" max="5636" width="32.6640625" style="1" customWidth="1"/>
    <col min="5637" max="5637" width="6.6640625" style="1" customWidth="1"/>
    <col min="5638" max="5638" width="9.6640625" style="1" customWidth="1"/>
    <col min="5639" max="5639" width="10.6640625" style="1" customWidth="1"/>
    <col min="5640" max="5640" width="15.6640625" style="1" customWidth="1"/>
    <col min="5641" max="5887" width="9.109375" style="1"/>
    <col min="5888" max="5888" width="10.6640625" style="1" customWidth="1"/>
    <col min="5889" max="5889" width="6.6640625" style="1" customWidth="1"/>
    <col min="5890" max="5891" width="3.6640625" style="1" customWidth="1"/>
    <col min="5892" max="5892" width="32.6640625" style="1" customWidth="1"/>
    <col min="5893" max="5893" width="6.6640625" style="1" customWidth="1"/>
    <col min="5894" max="5894" width="9.6640625" style="1" customWidth="1"/>
    <col min="5895" max="5895" width="10.6640625" style="1" customWidth="1"/>
    <col min="5896" max="5896" width="15.6640625" style="1" customWidth="1"/>
    <col min="5897" max="6143" width="9.109375" style="1"/>
    <col min="6144" max="6144" width="10.6640625" style="1" customWidth="1"/>
    <col min="6145" max="6145" width="6.6640625" style="1" customWidth="1"/>
    <col min="6146" max="6147" width="3.6640625" style="1" customWidth="1"/>
    <col min="6148" max="6148" width="32.6640625" style="1" customWidth="1"/>
    <col min="6149" max="6149" width="6.6640625" style="1" customWidth="1"/>
    <col min="6150" max="6150" width="9.6640625" style="1" customWidth="1"/>
    <col min="6151" max="6151" width="10.6640625" style="1" customWidth="1"/>
    <col min="6152" max="6152" width="15.6640625" style="1" customWidth="1"/>
    <col min="6153" max="6399" width="9.109375" style="1"/>
    <col min="6400" max="6400" width="10.6640625" style="1" customWidth="1"/>
    <col min="6401" max="6401" width="6.6640625" style="1" customWidth="1"/>
    <col min="6402" max="6403" width="3.6640625" style="1" customWidth="1"/>
    <col min="6404" max="6404" width="32.6640625" style="1" customWidth="1"/>
    <col min="6405" max="6405" width="6.6640625" style="1" customWidth="1"/>
    <col min="6406" max="6406" width="9.6640625" style="1" customWidth="1"/>
    <col min="6407" max="6407" width="10.6640625" style="1" customWidth="1"/>
    <col min="6408" max="6408" width="15.6640625" style="1" customWidth="1"/>
    <col min="6409" max="6655" width="9.109375" style="1"/>
    <col min="6656" max="6656" width="10.6640625" style="1" customWidth="1"/>
    <col min="6657" max="6657" width="6.6640625" style="1" customWidth="1"/>
    <col min="6658" max="6659" width="3.6640625" style="1" customWidth="1"/>
    <col min="6660" max="6660" width="32.6640625" style="1" customWidth="1"/>
    <col min="6661" max="6661" width="6.6640625" style="1" customWidth="1"/>
    <col min="6662" max="6662" width="9.6640625" style="1" customWidth="1"/>
    <col min="6663" max="6663" width="10.6640625" style="1" customWidth="1"/>
    <col min="6664" max="6664" width="15.6640625" style="1" customWidth="1"/>
    <col min="6665" max="6911" width="9.109375" style="1"/>
    <col min="6912" max="6912" width="10.6640625" style="1" customWidth="1"/>
    <col min="6913" max="6913" width="6.6640625" style="1" customWidth="1"/>
    <col min="6914" max="6915" width="3.6640625" style="1" customWidth="1"/>
    <col min="6916" max="6916" width="32.6640625" style="1" customWidth="1"/>
    <col min="6917" max="6917" width="6.6640625" style="1" customWidth="1"/>
    <col min="6918" max="6918" width="9.6640625" style="1" customWidth="1"/>
    <col min="6919" max="6919" width="10.6640625" style="1" customWidth="1"/>
    <col min="6920" max="6920" width="15.6640625" style="1" customWidth="1"/>
    <col min="6921" max="7167" width="9.109375" style="1"/>
    <col min="7168" max="7168" width="10.6640625" style="1" customWidth="1"/>
    <col min="7169" max="7169" width="6.6640625" style="1" customWidth="1"/>
    <col min="7170" max="7171" width="3.6640625" style="1" customWidth="1"/>
    <col min="7172" max="7172" width="32.6640625" style="1" customWidth="1"/>
    <col min="7173" max="7173" width="6.6640625" style="1" customWidth="1"/>
    <col min="7174" max="7174" width="9.6640625" style="1" customWidth="1"/>
    <col min="7175" max="7175" width="10.6640625" style="1" customWidth="1"/>
    <col min="7176" max="7176" width="15.6640625" style="1" customWidth="1"/>
    <col min="7177" max="7423" width="9.109375" style="1"/>
    <col min="7424" max="7424" width="10.6640625" style="1" customWidth="1"/>
    <col min="7425" max="7425" width="6.6640625" style="1" customWidth="1"/>
    <col min="7426" max="7427" width="3.6640625" style="1" customWidth="1"/>
    <col min="7428" max="7428" width="32.6640625" style="1" customWidth="1"/>
    <col min="7429" max="7429" width="6.6640625" style="1" customWidth="1"/>
    <col min="7430" max="7430" width="9.6640625" style="1" customWidth="1"/>
    <col min="7431" max="7431" width="10.6640625" style="1" customWidth="1"/>
    <col min="7432" max="7432" width="15.6640625" style="1" customWidth="1"/>
    <col min="7433" max="7679" width="9.109375" style="1"/>
    <col min="7680" max="7680" width="10.6640625" style="1" customWidth="1"/>
    <col min="7681" max="7681" width="6.6640625" style="1" customWidth="1"/>
    <col min="7682" max="7683" width="3.6640625" style="1" customWidth="1"/>
    <col min="7684" max="7684" width="32.6640625" style="1" customWidth="1"/>
    <col min="7685" max="7685" width="6.6640625" style="1" customWidth="1"/>
    <col min="7686" max="7686" width="9.6640625" style="1" customWidth="1"/>
    <col min="7687" max="7687" width="10.6640625" style="1" customWidth="1"/>
    <col min="7688" max="7688" width="15.6640625" style="1" customWidth="1"/>
    <col min="7689" max="7935" width="9.109375" style="1"/>
    <col min="7936" max="7936" width="10.6640625" style="1" customWidth="1"/>
    <col min="7937" max="7937" width="6.6640625" style="1" customWidth="1"/>
    <col min="7938" max="7939" width="3.6640625" style="1" customWidth="1"/>
    <col min="7940" max="7940" width="32.6640625" style="1" customWidth="1"/>
    <col min="7941" max="7941" width="6.6640625" style="1" customWidth="1"/>
    <col min="7942" max="7942" width="9.6640625" style="1" customWidth="1"/>
    <col min="7943" max="7943" width="10.6640625" style="1" customWidth="1"/>
    <col min="7944" max="7944" width="15.6640625" style="1" customWidth="1"/>
    <col min="7945" max="8191" width="9.109375" style="1"/>
    <col min="8192" max="8192" width="10.6640625" style="1" customWidth="1"/>
    <col min="8193" max="8193" width="6.6640625" style="1" customWidth="1"/>
    <col min="8194" max="8195" width="3.6640625" style="1" customWidth="1"/>
    <col min="8196" max="8196" width="32.6640625" style="1" customWidth="1"/>
    <col min="8197" max="8197" width="6.6640625" style="1" customWidth="1"/>
    <col min="8198" max="8198" width="9.6640625" style="1" customWidth="1"/>
    <col min="8199" max="8199" width="10.6640625" style="1" customWidth="1"/>
    <col min="8200" max="8200" width="15.6640625" style="1" customWidth="1"/>
    <col min="8201" max="8447" width="9.109375" style="1"/>
    <col min="8448" max="8448" width="10.6640625" style="1" customWidth="1"/>
    <col min="8449" max="8449" width="6.6640625" style="1" customWidth="1"/>
    <col min="8450" max="8451" width="3.6640625" style="1" customWidth="1"/>
    <col min="8452" max="8452" width="32.6640625" style="1" customWidth="1"/>
    <col min="8453" max="8453" width="6.6640625" style="1" customWidth="1"/>
    <col min="8454" max="8454" width="9.6640625" style="1" customWidth="1"/>
    <col min="8455" max="8455" width="10.6640625" style="1" customWidth="1"/>
    <col min="8456" max="8456" width="15.6640625" style="1" customWidth="1"/>
    <col min="8457" max="8703" width="9.109375" style="1"/>
    <col min="8704" max="8704" width="10.6640625" style="1" customWidth="1"/>
    <col min="8705" max="8705" width="6.6640625" style="1" customWidth="1"/>
    <col min="8706" max="8707" width="3.6640625" style="1" customWidth="1"/>
    <col min="8708" max="8708" width="32.6640625" style="1" customWidth="1"/>
    <col min="8709" max="8709" width="6.6640625" style="1" customWidth="1"/>
    <col min="8710" max="8710" width="9.6640625" style="1" customWidth="1"/>
    <col min="8711" max="8711" width="10.6640625" style="1" customWidth="1"/>
    <col min="8712" max="8712" width="15.6640625" style="1" customWidth="1"/>
    <col min="8713" max="8959" width="9.109375" style="1"/>
    <col min="8960" max="8960" width="10.6640625" style="1" customWidth="1"/>
    <col min="8961" max="8961" width="6.6640625" style="1" customWidth="1"/>
    <col min="8962" max="8963" width="3.6640625" style="1" customWidth="1"/>
    <col min="8964" max="8964" width="32.6640625" style="1" customWidth="1"/>
    <col min="8965" max="8965" width="6.6640625" style="1" customWidth="1"/>
    <col min="8966" max="8966" width="9.6640625" style="1" customWidth="1"/>
    <col min="8967" max="8967" width="10.6640625" style="1" customWidth="1"/>
    <col min="8968" max="8968" width="15.6640625" style="1" customWidth="1"/>
    <col min="8969" max="9215" width="9.109375" style="1"/>
    <col min="9216" max="9216" width="10.6640625" style="1" customWidth="1"/>
    <col min="9217" max="9217" width="6.6640625" style="1" customWidth="1"/>
    <col min="9218" max="9219" width="3.6640625" style="1" customWidth="1"/>
    <col min="9220" max="9220" width="32.6640625" style="1" customWidth="1"/>
    <col min="9221" max="9221" width="6.6640625" style="1" customWidth="1"/>
    <col min="9222" max="9222" width="9.6640625" style="1" customWidth="1"/>
    <col min="9223" max="9223" width="10.6640625" style="1" customWidth="1"/>
    <col min="9224" max="9224" width="15.6640625" style="1" customWidth="1"/>
    <col min="9225" max="9471" width="9.109375" style="1"/>
    <col min="9472" max="9472" width="10.6640625" style="1" customWidth="1"/>
    <col min="9473" max="9473" width="6.6640625" style="1" customWidth="1"/>
    <col min="9474" max="9475" width="3.6640625" style="1" customWidth="1"/>
    <col min="9476" max="9476" width="32.6640625" style="1" customWidth="1"/>
    <col min="9477" max="9477" width="6.6640625" style="1" customWidth="1"/>
    <col min="9478" max="9478" width="9.6640625" style="1" customWidth="1"/>
    <col min="9479" max="9479" width="10.6640625" style="1" customWidth="1"/>
    <col min="9480" max="9480" width="15.6640625" style="1" customWidth="1"/>
    <col min="9481" max="9727" width="9.109375" style="1"/>
    <col min="9728" max="9728" width="10.6640625" style="1" customWidth="1"/>
    <col min="9729" max="9729" width="6.6640625" style="1" customWidth="1"/>
    <col min="9730" max="9731" width="3.6640625" style="1" customWidth="1"/>
    <col min="9732" max="9732" width="32.6640625" style="1" customWidth="1"/>
    <col min="9733" max="9733" width="6.6640625" style="1" customWidth="1"/>
    <col min="9734" max="9734" width="9.6640625" style="1" customWidth="1"/>
    <col min="9735" max="9735" width="10.6640625" style="1" customWidth="1"/>
    <col min="9736" max="9736" width="15.6640625" style="1" customWidth="1"/>
    <col min="9737" max="9983" width="9.109375" style="1"/>
    <col min="9984" max="9984" width="10.6640625" style="1" customWidth="1"/>
    <col min="9985" max="9985" width="6.6640625" style="1" customWidth="1"/>
    <col min="9986" max="9987" width="3.6640625" style="1" customWidth="1"/>
    <col min="9988" max="9988" width="32.6640625" style="1" customWidth="1"/>
    <col min="9989" max="9989" width="6.6640625" style="1" customWidth="1"/>
    <col min="9990" max="9990" width="9.6640625" style="1" customWidth="1"/>
    <col min="9991" max="9991" width="10.6640625" style="1" customWidth="1"/>
    <col min="9992" max="9992" width="15.6640625" style="1" customWidth="1"/>
    <col min="9993" max="10239" width="9.109375" style="1"/>
    <col min="10240" max="10240" width="10.6640625" style="1" customWidth="1"/>
    <col min="10241" max="10241" width="6.6640625" style="1" customWidth="1"/>
    <col min="10242" max="10243" width="3.6640625" style="1" customWidth="1"/>
    <col min="10244" max="10244" width="32.6640625" style="1" customWidth="1"/>
    <col min="10245" max="10245" width="6.6640625" style="1" customWidth="1"/>
    <col min="10246" max="10246" width="9.6640625" style="1" customWidth="1"/>
    <col min="10247" max="10247" width="10.6640625" style="1" customWidth="1"/>
    <col min="10248" max="10248" width="15.6640625" style="1" customWidth="1"/>
    <col min="10249" max="10495" width="9.109375" style="1"/>
    <col min="10496" max="10496" width="10.6640625" style="1" customWidth="1"/>
    <col min="10497" max="10497" width="6.6640625" style="1" customWidth="1"/>
    <col min="10498" max="10499" width="3.6640625" style="1" customWidth="1"/>
    <col min="10500" max="10500" width="32.6640625" style="1" customWidth="1"/>
    <col min="10501" max="10501" width="6.6640625" style="1" customWidth="1"/>
    <col min="10502" max="10502" width="9.6640625" style="1" customWidth="1"/>
    <col min="10503" max="10503" width="10.6640625" style="1" customWidth="1"/>
    <col min="10504" max="10504" width="15.6640625" style="1" customWidth="1"/>
    <col min="10505" max="10751" width="9.109375" style="1"/>
    <col min="10752" max="10752" width="10.6640625" style="1" customWidth="1"/>
    <col min="10753" max="10753" width="6.6640625" style="1" customWidth="1"/>
    <col min="10754" max="10755" width="3.6640625" style="1" customWidth="1"/>
    <col min="10756" max="10756" width="32.6640625" style="1" customWidth="1"/>
    <col min="10757" max="10757" width="6.6640625" style="1" customWidth="1"/>
    <col min="10758" max="10758" width="9.6640625" style="1" customWidth="1"/>
    <col min="10759" max="10759" width="10.6640625" style="1" customWidth="1"/>
    <col min="10760" max="10760" width="15.6640625" style="1" customWidth="1"/>
    <col min="10761" max="11007" width="9.109375" style="1"/>
    <col min="11008" max="11008" width="10.6640625" style="1" customWidth="1"/>
    <col min="11009" max="11009" width="6.6640625" style="1" customWidth="1"/>
    <col min="11010" max="11011" width="3.6640625" style="1" customWidth="1"/>
    <col min="11012" max="11012" width="32.6640625" style="1" customWidth="1"/>
    <col min="11013" max="11013" width="6.6640625" style="1" customWidth="1"/>
    <col min="11014" max="11014" width="9.6640625" style="1" customWidth="1"/>
    <col min="11015" max="11015" width="10.6640625" style="1" customWidth="1"/>
    <col min="11016" max="11016" width="15.6640625" style="1" customWidth="1"/>
    <col min="11017" max="11263" width="9.109375" style="1"/>
    <col min="11264" max="11264" width="10.6640625" style="1" customWidth="1"/>
    <col min="11265" max="11265" width="6.6640625" style="1" customWidth="1"/>
    <col min="11266" max="11267" width="3.6640625" style="1" customWidth="1"/>
    <col min="11268" max="11268" width="32.6640625" style="1" customWidth="1"/>
    <col min="11269" max="11269" width="6.6640625" style="1" customWidth="1"/>
    <col min="11270" max="11270" width="9.6640625" style="1" customWidth="1"/>
    <col min="11271" max="11271" width="10.6640625" style="1" customWidth="1"/>
    <col min="11272" max="11272" width="15.6640625" style="1" customWidth="1"/>
    <col min="11273" max="11519" width="9.109375" style="1"/>
    <col min="11520" max="11520" width="10.6640625" style="1" customWidth="1"/>
    <col min="11521" max="11521" width="6.6640625" style="1" customWidth="1"/>
    <col min="11522" max="11523" width="3.6640625" style="1" customWidth="1"/>
    <col min="11524" max="11524" width="32.6640625" style="1" customWidth="1"/>
    <col min="11525" max="11525" width="6.6640625" style="1" customWidth="1"/>
    <col min="11526" max="11526" width="9.6640625" style="1" customWidth="1"/>
    <col min="11527" max="11527" width="10.6640625" style="1" customWidth="1"/>
    <col min="11528" max="11528" width="15.6640625" style="1" customWidth="1"/>
    <col min="11529" max="11775" width="9.109375" style="1"/>
    <col min="11776" max="11776" width="10.6640625" style="1" customWidth="1"/>
    <col min="11777" max="11777" width="6.6640625" style="1" customWidth="1"/>
    <col min="11778" max="11779" width="3.6640625" style="1" customWidth="1"/>
    <col min="11780" max="11780" width="32.6640625" style="1" customWidth="1"/>
    <col min="11781" max="11781" width="6.6640625" style="1" customWidth="1"/>
    <col min="11782" max="11782" width="9.6640625" style="1" customWidth="1"/>
    <col min="11783" max="11783" width="10.6640625" style="1" customWidth="1"/>
    <col min="11784" max="11784" width="15.6640625" style="1" customWidth="1"/>
    <col min="11785" max="12031" width="9.109375" style="1"/>
    <col min="12032" max="12032" width="10.6640625" style="1" customWidth="1"/>
    <col min="12033" max="12033" width="6.6640625" style="1" customWidth="1"/>
    <col min="12034" max="12035" width="3.6640625" style="1" customWidth="1"/>
    <col min="12036" max="12036" width="32.6640625" style="1" customWidth="1"/>
    <col min="12037" max="12037" width="6.6640625" style="1" customWidth="1"/>
    <col min="12038" max="12038" width="9.6640625" style="1" customWidth="1"/>
    <col min="12039" max="12039" width="10.6640625" style="1" customWidth="1"/>
    <col min="12040" max="12040" width="15.6640625" style="1" customWidth="1"/>
    <col min="12041" max="12287" width="9.109375" style="1"/>
    <col min="12288" max="12288" width="10.6640625" style="1" customWidth="1"/>
    <col min="12289" max="12289" width="6.6640625" style="1" customWidth="1"/>
    <col min="12290" max="12291" width="3.6640625" style="1" customWidth="1"/>
    <col min="12292" max="12292" width="32.6640625" style="1" customWidth="1"/>
    <col min="12293" max="12293" width="6.6640625" style="1" customWidth="1"/>
    <col min="12294" max="12294" width="9.6640625" style="1" customWidth="1"/>
    <col min="12295" max="12295" width="10.6640625" style="1" customWidth="1"/>
    <col min="12296" max="12296" width="15.6640625" style="1" customWidth="1"/>
    <col min="12297" max="12543" width="9.109375" style="1"/>
    <col min="12544" max="12544" width="10.6640625" style="1" customWidth="1"/>
    <col min="12545" max="12545" width="6.6640625" style="1" customWidth="1"/>
    <col min="12546" max="12547" width="3.6640625" style="1" customWidth="1"/>
    <col min="12548" max="12548" width="32.6640625" style="1" customWidth="1"/>
    <col min="12549" max="12549" width="6.6640625" style="1" customWidth="1"/>
    <col min="12550" max="12550" width="9.6640625" style="1" customWidth="1"/>
    <col min="12551" max="12551" width="10.6640625" style="1" customWidth="1"/>
    <col min="12552" max="12552" width="15.6640625" style="1" customWidth="1"/>
    <col min="12553" max="12799" width="9.109375" style="1"/>
    <col min="12800" max="12800" width="10.6640625" style="1" customWidth="1"/>
    <col min="12801" max="12801" width="6.6640625" style="1" customWidth="1"/>
    <col min="12802" max="12803" width="3.6640625" style="1" customWidth="1"/>
    <col min="12804" max="12804" width="32.6640625" style="1" customWidth="1"/>
    <col min="12805" max="12805" width="6.6640625" style="1" customWidth="1"/>
    <col min="12806" max="12806" width="9.6640625" style="1" customWidth="1"/>
    <col min="12807" max="12807" width="10.6640625" style="1" customWidth="1"/>
    <col min="12808" max="12808" width="15.6640625" style="1" customWidth="1"/>
    <col min="12809" max="13055" width="9.109375" style="1"/>
    <col min="13056" max="13056" width="10.6640625" style="1" customWidth="1"/>
    <col min="13057" max="13057" width="6.6640625" style="1" customWidth="1"/>
    <col min="13058" max="13059" width="3.6640625" style="1" customWidth="1"/>
    <col min="13060" max="13060" width="32.6640625" style="1" customWidth="1"/>
    <col min="13061" max="13061" width="6.6640625" style="1" customWidth="1"/>
    <col min="13062" max="13062" width="9.6640625" style="1" customWidth="1"/>
    <col min="13063" max="13063" width="10.6640625" style="1" customWidth="1"/>
    <col min="13064" max="13064" width="15.6640625" style="1" customWidth="1"/>
    <col min="13065" max="13311" width="9.109375" style="1"/>
    <col min="13312" max="13312" width="10.6640625" style="1" customWidth="1"/>
    <col min="13313" max="13313" width="6.6640625" style="1" customWidth="1"/>
    <col min="13314" max="13315" width="3.6640625" style="1" customWidth="1"/>
    <col min="13316" max="13316" width="32.6640625" style="1" customWidth="1"/>
    <col min="13317" max="13317" width="6.6640625" style="1" customWidth="1"/>
    <col min="13318" max="13318" width="9.6640625" style="1" customWidth="1"/>
    <col min="13319" max="13319" width="10.6640625" style="1" customWidth="1"/>
    <col min="13320" max="13320" width="15.6640625" style="1" customWidth="1"/>
    <col min="13321" max="13567" width="9.109375" style="1"/>
    <col min="13568" max="13568" width="10.6640625" style="1" customWidth="1"/>
    <col min="13569" max="13569" width="6.6640625" style="1" customWidth="1"/>
    <col min="13570" max="13571" width="3.6640625" style="1" customWidth="1"/>
    <col min="13572" max="13572" width="32.6640625" style="1" customWidth="1"/>
    <col min="13573" max="13573" width="6.6640625" style="1" customWidth="1"/>
    <col min="13574" max="13574" width="9.6640625" style="1" customWidth="1"/>
    <col min="13575" max="13575" width="10.6640625" style="1" customWidth="1"/>
    <col min="13576" max="13576" width="15.6640625" style="1" customWidth="1"/>
    <col min="13577" max="13823" width="9.109375" style="1"/>
    <col min="13824" max="13824" width="10.6640625" style="1" customWidth="1"/>
    <col min="13825" max="13825" width="6.6640625" style="1" customWidth="1"/>
    <col min="13826" max="13827" width="3.6640625" style="1" customWidth="1"/>
    <col min="13828" max="13828" width="32.6640625" style="1" customWidth="1"/>
    <col min="13829" max="13829" width="6.6640625" style="1" customWidth="1"/>
    <col min="13830" max="13830" width="9.6640625" style="1" customWidth="1"/>
    <col min="13831" max="13831" width="10.6640625" style="1" customWidth="1"/>
    <col min="13832" max="13832" width="15.6640625" style="1" customWidth="1"/>
    <col min="13833" max="14079" width="9.109375" style="1"/>
    <col min="14080" max="14080" width="10.6640625" style="1" customWidth="1"/>
    <col min="14081" max="14081" width="6.6640625" style="1" customWidth="1"/>
    <col min="14082" max="14083" width="3.6640625" style="1" customWidth="1"/>
    <col min="14084" max="14084" width="32.6640625" style="1" customWidth="1"/>
    <col min="14085" max="14085" width="6.6640625" style="1" customWidth="1"/>
    <col min="14086" max="14086" width="9.6640625" style="1" customWidth="1"/>
    <col min="14087" max="14087" width="10.6640625" style="1" customWidth="1"/>
    <col min="14088" max="14088" width="15.6640625" style="1" customWidth="1"/>
    <col min="14089" max="14335" width="9.109375" style="1"/>
    <col min="14336" max="14336" width="10.6640625" style="1" customWidth="1"/>
    <col min="14337" max="14337" width="6.6640625" style="1" customWidth="1"/>
    <col min="14338" max="14339" width="3.6640625" style="1" customWidth="1"/>
    <col min="14340" max="14340" width="32.6640625" style="1" customWidth="1"/>
    <col min="14341" max="14341" width="6.6640625" style="1" customWidth="1"/>
    <col min="14342" max="14342" width="9.6640625" style="1" customWidth="1"/>
    <col min="14343" max="14343" width="10.6640625" style="1" customWidth="1"/>
    <col min="14344" max="14344" width="15.6640625" style="1" customWidth="1"/>
    <col min="14345" max="14591" width="9.109375" style="1"/>
    <col min="14592" max="14592" width="10.6640625" style="1" customWidth="1"/>
    <col min="14593" max="14593" width="6.6640625" style="1" customWidth="1"/>
    <col min="14594" max="14595" width="3.6640625" style="1" customWidth="1"/>
    <col min="14596" max="14596" width="32.6640625" style="1" customWidth="1"/>
    <col min="14597" max="14597" width="6.6640625" style="1" customWidth="1"/>
    <col min="14598" max="14598" width="9.6640625" style="1" customWidth="1"/>
    <col min="14599" max="14599" width="10.6640625" style="1" customWidth="1"/>
    <col min="14600" max="14600" width="15.6640625" style="1" customWidth="1"/>
    <col min="14601" max="14847" width="9.109375" style="1"/>
    <col min="14848" max="14848" width="10.6640625" style="1" customWidth="1"/>
    <col min="14849" max="14849" width="6.6640625" style="1" customWidth="1"/>
    <col min="14850" max="14851" width="3.6640625" style="1" customWidth="1"/>
    <col min="14852" max="14852" width="32.6640625" style="1" customWidth="1"/>
    <col min="14853" max="14853" width="6.6640625" style="1" customWidth="1"/>
    <col min="14854" max="14854" width="9.6640625" style="1" customWidth="1"/>
    <col min="14855" max="14855" width="10.6640625" style="1" customWidth="1"/>
    <col min="14856" max="14856" width="15.6640625" style="1" customWidth="1"/>
    <col min="14857" max="15103" width="9.109375" style="1"/>
    <col min="15104" max="15104" width="10.6640625" style="1" customWidth="1"/>
    <col min="15105" max="15105" width="6.6640625" style="1" customWidth="1"/>
    <col min="15106" max="15107" width="3.6640625" style="1" customWidth="1"/>
    <col min="15108" max="15108" width="32.6640625" style="1" customWidth="1"/>
    <col min="15109" max="15109" width="6.6640625" style="1" customWidth="1"/>
    <col min="15110" max="15110" width="9.6640625" style="1" customWidth="1"/>
    <col min="15111" max="15111" width="10.6640625" style="1" customWidth="1"/>
    <col min="15112" max="15112" width="15.6640625" style="1" customWidth="1"/>
    <col min="15113" max="15359" width="9.109375" style="1"/>
    <col min="15360" max="15360" width="10.6640625" style="1" customWidth="1"/>
    <col min="15361" max="15361" width="6.6640625" style="1" customWidth="1"/>
    <col min="15362" max="15363" width="3.6640625" style="1" customWidth="1"/>
    <col min="15364" max="15364" width="32.6640625" style="1" customWidth="1"/>
    <col min="15365" max="15365" width="6.6640625" style="1" customWidth="1"/>
    <col min="15366" max="15366" width="9.6640625" style="1" customWidth="1"/>
    <col min="15367" max="15367" width="10.6640625" style="1" customWidth="1"/>
    <col min="15368" max="15368" width="15.6640625" style="1" customWidth="1"/>
    <col min="15369" max="15615" width="9.109375" style="1"/>
    <col min="15616" max="15616" width="10.6640625" style="1" customWidth="1"/>
    <col min="15617" max="15617" width="6.6640625" style="1" customWidth="1"/>
    <col min="15618" max="15619" width="3.6640625" style="1" customWidth="1"/>
    <col min="15620" max="15620" width="32.6640625" style="1" customWidth="1"/>
    <col min="15621" max="15621" width="6.6640625" style="1" customWidth="1"/>
    <col min="15622" max="15622" width="9.6640625" style="1" customWidth="1"/>
    <col min="15623" max="15623" width="10.6640625" style="1" customWidth="1"/>
    <col min="15624" max="15624" width="15.6640625" style="1" customWidth="1"/>
    <col min="15625" max="15871" width="9.109375" style="1"/>
    <col min="15872" max="15872" width="10.6640625" style="1" customWidth="1"/>
    <col min="15873" max="15873" width="6.6640625" style="1" customWidth="1"/>
    <col min="15874" max="15875" width="3.6640625" style="1" customWidth="1"/>
    <col min="15876" max="15876" width="32.6640625" style="1" customWidth="1"/>
    <col min="15877" max="15877" width="6.6640625" style="1" customWidth="1"/>
    <col min="15878" max="15878" width="9.6640625" style="1" customWidth="1"/>
    <col min="15879" max="15879" width="10.6640625" style="1" customWidth="1"/>
    <col min="15880" max="15880" width="15.6640625" style="1" customWidth="1"/>
    <col min="15881" max="16127" width="9.109375" style="1"/>
    <col min="16128" max="16128" width="10.6640625" style="1" customWidth="1"/>
    <col min="16129" max="16129" width="6.6640625" style="1" customWidth="1"/>
    <col min="16130" max="16131" width="3.6640625" style="1" customWidth="1"/>
    <col min="16132" max="16132" width="32.6640625" style="1" customWidth="1"/>
    <col min="16133" max="16133" width="6.6640625" style="1" customWidth="1"/>
    <col min="16134" max="16134" width="9.6640625" style="1" customWidth="1"/>
    <col min="16135" max="16135" width="10.6640625" style="1" customWidth="1"/>
    <col min="16136" max="16136" width="15.6640625" style="1" customWidth="1"/>
    <col min="16137" max="16384" width="9.109375" style="1"/>
  </cols>
  <sheetData>
    <row r="1" spans="2:8" x14ac:dyDescent="0.25">
      <c r="B1" s="55" t="s">
        <v>15</v>
      </c>
    </row>
    <row r="2" spans="2:8" x14ac:dyDescent="0.25">
      <c r="B2" s="2"/>
      <c r="C2" s="3"/>
      <c r="D2" s="3"/>
      <c r="F2" s="17"/>
      <c r="G2" s="17"/>
      <c r="H2" s="156"/>
    </row>
    <row r="3" spans="2:8" ht="13.05" customHeight="1" x14ac:dyDescent="0.3">
      <c r="B3" s="241" t="s">
        <v>39</v>
      </c>
      <c r="C3" s="241"/>
      <c r="D3" s="241"/>
      <c r="E3" s="241"/>
      <c r="F3" s="241"/>
      <c r="G3" s="241"/>
      <c r="H3" s="241"/>
    </row>
    <row r="4" spans="2:8" x14ac:dyDescent="0.25">
      <c r="B4" s="2" t="s">
        <v>95</v>
      </c>
      <c r="C4" s="3"/>
      <c r="D4" s="3"/>
      <c r="F4" s="17"/>
      <c r="G4" s="17"/>
      <c r="H4" s="156"/>
    </row>
    <row r="5" spans="2:8" x14ac:dyDescent="0.25">
      <c r="B5" s="61" t="s">
        <v>96</v>
      </c>
      <c r="C5" s="3"/>
      <c r="D5" s="3"/>
      <c r="F5" s="17"/>
      <c r="G5" s="17"/>
      <c r="H5" s="5"/>
    </row>
    <row r="6" spans="2:8" ht="13.8" thickBot="1" x14ac:dyDescent="0.3">
      <c r="B6" s="61" t="s">
        <v>263</v>
      </c>
      <c r="C6" s="3"/>
      <c r="D6" s="3"/>
      <c r="F6" s="17"/>
      <c r="G6" s="17"/>
      <c r="H6" s="5"/>
    </row>
    <row r="7" spans="2:8" x14ac:dyDescent="0.25">
      <c r="B7" s="157"/>
      <c r="C7" s="158"/>
      <c r="D7" s="159"/>
      <c r="E7" s="160"/>
      <c r="F7" s="161"/>
      <c r="G7" s="162"/>
    </row>
    <row r="8" spans="2:8" x14ac:dyDescent="0.25">
      <c r="B8" s="163" t="s">
        <v>0</v>
      </c>
      <c r="C8" s="61" t="s">
        <v>1</v>
      </c>
      <c r="D8" s="164" t="s">
        <v>2</v>
      </c>
      <c r="E8" s="165" t="s">
        <v>9</v>
      </c>
      <c r="F8" s="66" t="s">
        <v>3</v>
      </c>
      <c r="G8" s="166" t="s">
        <v>4</v>
      </c>
    </row>
    <row r="9" spans="2:8" x14ac:dyDescent="0.25">
      <c r="B9" s="167"/>
      <c r="C9" s="168"/>
      <c r="D9" s="169"/>
      <c r="E9" s="170"/>
      <c r="F9" s="171"/>
      <c r="G9" s="172"/>
    </row>
    <row r="10" spans="2:8" x14ac:dyDescent="0.25">
      <c r="B10" s="33"/>
      <c r="C10" s="34"/>
      <c r="D10" s="173"/>
      <c r="E10" s="7"/>
      <c r="F10" s="174"/>
      <c r="G10" s="35"/>
    </row>
    <row r="11" spans="2:8" x14ac:dyDescent="0.25">
      <c r="B11" s="36"/>
      <c r="C11" s="37" t="s">
        <v>97</v>
      </c>
      <c r="D11" s="8"/>
      <c r="E11" s="10"/>
      <c r="F11" s="21"/>
      <c r="G11" s="38" t="str">
        <f t="shared" ref="G11:G12" si="0">IF(OR(AND(E11="Prov",F11="Sum"),(F11="PC Sum")),". . . . . . . . .00",IF(ISERR(E11*F11),"",IF(E11*F11=0,"",ROUND(E11*F11,2))))</f>
        <v/>
      </c>
    </row>
    <row r="12" spans="2:8" ht="12" customHeight="1" x14ac:dyDescent="0.25">
      <c r="B12" s="175"/>
      <c r="C12" s="176"/>
      <c r="D12" s="8"/>
      <c r="E12" s="10"/>
      <c r="F12" s="22"/>
      <c r="G12" s="38" t="str">
        <f t="shared" si="0"/>
        <v/>
      </c>
    </row>
    <row r="13" spans="2:8" x14ac:dyDescent="0.25">
      <c r="B13" s="177"/>
      <c r="C13" s="37" t="s">
        <v>81</v>
      </c>
      <c r="D13" s="8"/>
      <c r="E13" s="10"/>
      <c r="F13" s="22"/>
      <c r="G13" s="178"/>
    </row>
    <row r="14" spans="2:8" x14ac:dyDescent="0.25">
      <c r="B14" s="62"/>
      <c r="C14" s="42"/>
      <c r="D14" s="8"/>
      <c r="E14" s="22"/>
      <c r="F14" s="22"/>
      <c r="G14" s="178"/>
    </row>
    <row r="15" spans="2:8" x14ac:dyDescent="0.25">
      <c r="B15" s="175" t="s">
        <v>98</v>
      </c>
      <c r="C15" s="179" t="s">
        <v>82</v>
      </c>
      <c r="D15" s="8" t="s">
        <v>25</v>
      </c>
      <c r="E15" s="8">
        <v>120</v>
      </c>
      <c r="F15" s="63"/>
      <c r="G15" s="64"/>
    </row>
    <row r="16" spans="2:8" x14ac:dyDescent="0.25">
      <c r="B16" s="175"/>
      <c r="C16" s="37"/>
      <c r="D16" s="8"/>
      <c r="E16" s="22"/>
      <c r="F16" s="22"/>
      <c r="G16" s="178"/>
    </row>
    <row r="17" spans="2:7" x14ac:dyDescent="0.25">
      <c r="B17" s="175" t="s">
        <v>99</v>
      </c>
      <c r="C17" s="179" t="s">
        <v>83</v>
      </c>
      <c r="D17" s="8" t="s">
        <v>25</v>
      </c>
      <c r="E17" s="8">
        <v>80</v>
      </c>
      <c r="F17" s="63"/>
      <c r="G17" s="64"/>
    </row>
    <row r="18" spans="2:7" ht="12" customHeight="1" x14ac:dyDescent="0.25">
      <c r="B18" s="154"/>
      <c r="C18" s="176"/>
      <c r="D18" s="8"/>
      <c r="E18" s="10"/>
      <c r="F18" s="22"/>
      <c r="G18" s="178"/>
    </row>
    <row r="19" spans="2:7" x14ac:dyDescent="0.25">
      <c r="B19" s="154" t="s">
        <v>100</v>
      </c>
      <c r="C19" s="179" t="s">
        <v>84</v>
      </c>
      <c r="D19" s="8" t="s">
        <v>25</v>
      </c>
      <c r="E19" s="8">
        <v>120</v>
      </c>
      <c r="F19" s="63"/>
      <c r="G19" s="64"/>
    </row>
    <row r="20" spans="2:7" ht="12" customHeight="1" x14ac:dyDescent="0.25">
      <c r="B20" s="154"/>
      <c r="C20" s="180"/>
      <c r="D20" s="8"/>
      <c r="E20" s="22"/>
      <c r="F20" s="22"/>
      <c r="G20" s="178"/>
    </row>
    <row r="21" spans="2:7" x14ac:dyDescent="0.25">
      <c r="B21" s="154" t="s">
        <v>101</v>
      </c>
      <c r="C21" s="179" t="s">
        <v>85</v>
      </c>
      <c r="D21" s="8" t="s">
        <v>25</v>
      </c>
      <c r="E21" s="8">
        <v>80</v>
      </c>
      <c r="F21" s="22"/>
      <c r="G21" s="64"/>
    </row>
    <row r="22" spans="2:7" ht="12" customHeight="1" x14ac:dyDescent="0.25">
      <c r="B22" s="154"/>
      <c r="C22" s="180"/>
      <c r="D22" s="8"/>
      <c r="E22" s="10"/>
      <c r="F22" s="22"/>
      <c r="G22" s="64"/>
    </row>
    <row r="23" spans="2:7" ht="12" customHeight="1" x14ac:dyDescent="0.25">
      <c r="B23" s="154"/>
      <c r="C23" s="181"/>
      <c r="D23" s="8"/>
      <c r="E23" s="10"/>
      <c r="F23" s="22"/>
      <c r="G23" s="178"/>
    </row>
    <row r="24" spans="2:7" x14ac:dyDescent="0.25">
      <c r="B24" s="182" t="s">
        <v>102</v>
      </c>
      <c r="C24" s="37" t="s">
        <v>306</v>
      </c>
      <c r="D24" s="8"/>
      <c r="E24" s="183"/>
      <c r="F24" s="22"/>
      <c r="G24" s="178"/>
    </row>
    <row r="25" spans="2:7" ht="12" customHeight="1" x14ac:dyDescent="0.25">
      <c r="B25" s="154"/>
      <c r="C25" s="184"/>
      <c r="D25" s="8"/>
      <c r="E25" s="10"/>
      <c r="F25" s="22"/>
      <c r="G25" s="178"/>
    </row>
    <row r="26" spans="2:7" x14ac:dyDescent="0.25">
      <c r="B26" s="175" t="s">
        <v>103</v>
      </c>
      <c r="C26" s="179" t="s">
        <v>307</v>
      </c>
      <c r="D26" s="8" t="s">
        <v>7</v>
      </c>
      <c r="E26" s="8">
        <v>30</v>
      </c>
      <c r="F26" s="63"/>
      <c r="G26" s="64"/>
    </row>
    <row r="27" spans="2:7" x14ac:dyDescent="0.25">
      <c r="B27" s="175"/>
      <c r="C27" s="37"/>
      <c r="D27" s="8"/>
      <c r="E27" s="22"/>
      <c r="F27" s="22"/>
      <c r="G27" s="178"/>
    </row>
    <row r="28" spans="2:7" x14ac:dyDescent="0.25">
      <c r="B28" s="175" t="s">
        <v>104</v>
      </c>
      <c r="C28" s="179" t="s">
        <v>308</v>
      </c>
      <c r="D28" s="8" t="s">
        <v>7</v>
      </c>
      <c r="E28" s="8">
        <v>20</v>
      </c>
      <c r="F28" s="63"/>
      <c r="G28" s="64"/>
    </row>
    <row r="29" spans="2:7" ht="12" customHeight="1" x14ac:dyDescent="0.25">
      <c r="B29" s="154"/>
      <c r="C29" s="176"/>
      <c r="D29" s="8"/>
      <c r="E29" s="10"/>
      <c r="F29" s="22"/>
      <c r="G29" s="178"/>
    </row>
    <row r="30" spans="2:7" x14ac:dyDescent="0.25">
      <c r="B30" s="154"/>
      <c r="C30" s="179"/>
      <c r="D30" s="8"/>
      <c r="E30" s="8"/>
      <c r="F30" s="63"/>
      <c r="G30" s="64"/>
    </row>
    <row r="31" spans="2:7" x14ac:dyDescent="0.25">
      <c r="B31" s="154"/>
      <c r="C31" s="180"/>
      <c r="D31" s="8"/>
      <c r="E31" s="10"/>
      <c r="F31" s="22"/>
      <c r="G31" s="178"/>
    </row>
    <row r="32" spans="2:7" x14ac:dyDescent="0.25">
      <c r="B32" s="154"/>
      <c r="C32" s="179"/>
      <c r="D32" s="8"/>
      <c r="E32" s="8"/>
      <c r="F32" s="22"/>
      <c r="G32" s="64"/>
    </row>
    <row r="33" spans="2:7" x14ac:dyDescent="0.25">
      <c r="B33" s="175"/>
      <c r="C33" s="37"/>
      <c r="D33" s="8"/>
      <c r="E33" s="10"/>
      <c r="F33" s="22"/>
      <c r="G33" s="178"/>
    </row>
    <row r="34" spans="2:7" x14ac:dyDescent="0.25">
      <c r="B34" s="182" t="s">
        <v>105</v>
      </c>
      <c r="C34" s="37" t="s">
        <v>106</v>
      </c>
      <c r="D34" s="8"/>
      <c r="E34" s="10"/>
      <c r="F34" s="22"/>
      <c r="G34" s="178"/>
    </row>
    <row r="35" spans="2:7" ht="12" customHeight="1" x14ac:dyDescent="0.25">
      <c r="B35" s="154"/>
      <c r="C35" s="176"/>
      <c r="D35" s="8"/>
      <c r="E35" s="10"/>
      <c r="F35" s="22"/>
      <c r="G35" s="178"/>
    </row>
    <row r="36" spans="2:7" ht="12" customHeight="1" x14ac:dyDescent="0.25">
      <c r="B36" s="175" t="s">
        <v>107</v>
      </c>
      <c r="C36" s="180" t="s">
        <v>86</v>
      </c>
      <c r="D36" s="185" t="s">
        <v>8</v>
      </c>
      <c r="E36" s="11"/>
      <c r="F36" s="11"/>
      <c r="G36" s="178"/>
    </row>
    <row r="37" spans="2:7" ht="12" customHeight="1" x14ac:dyDescent="0.25">
      <c r="B37" s="175"/>
      <c r="C37" s="180"/>
      <c r="D37" s="185"/>
      <c r="E37" s="10"/>
      <c r="F37" s="22"/>
      <c r="G37" s="178"/>
    </row>
    <row r="38" spans="2:7" ht="12" customHeight="1" x14ac:dyDescent="0.25">
      <c r="B38" s="175" t="s">
        <v>108</v>
      </c>
      <c r="C38" s="180" t="s">
        <v>87</v>
      </c>
      <c r="D38" s="185" t="s">
        <v>88</v>
      </c>
      <c r="E38" s="11"/>
      <c r="F38" s="22">
        <v>20000</v>
      </c>
      <c r="G38" s="178"/>
    </row>
    <row r="39" spans="2:7" ht="12" customHeight="1" x14ac:dyDescent="0.25">
      <c r="B39" s="154"/>
      <c r="C39" s="180"/>
      <c r="D39" s="185"/>
      <c r="E39" s="10"/>
      <c r="F39" s="22"/>
      <c r="G39" s="178"/>
    </row>
    <row r="40" spans="2:7" ht="12" customHeight="1" x14ac:dyDescent="0.25">
      <c r="B40" s="154" t="s">
        <v>109</v>
      </c>
      <c r="C40" s="180" t="s">
        <v>89</v>
      </c>
      <c r="D40" s="185" t="s">
        <v>8</v>
      </c>
      <c r="E40" s="11"/>
      <c r="F40" s="11"/>
      <c r="G40" s="178"/>
    </row>
    <row r="41" spans="2:7" ht="12" customHeight="1" x14ac:dyDescent="0.25">
      <c r="B41" s="154"/>
      <c r="C41" s="184"/>
      <c r="D41" s="8"/>
      <c r="E41" s="183"/>
      <c r="F41" s="22"/>
      <c r="G41" s="178"/>
    </row>
    <row r="42" spans="2:7" ht="12" customHeight="1" x14ac:dyDescent="0.25">
      <c r="B42" s="154" t="s">
        <v>110</v>
      </c>
      <c r="C42" s="180" t="s">
        <v>87</v>
      </c>
      <c r="D42" s="185" t="s">
        <v>88</v>
      </c>
      <c r="E42" s="11"/>
      <c r="F42" s="22">
        <v>50000</v>
      </c>
      <c r="G42" s="178"/>
    </row>
    <row r="43" spans="2:7" ht="12" customHeight="1" x14ac:dyDescent="0.25">
      <c r="B43" s="154"/>
      <c r="C43" s="180"/>
      <c r="D43" s="185"/>
      <c r="E43" s="10"/>
      <c r="F43" s="22"/>
      <c r="G43" s="178"/>
    </row>
    <row r="44" spans="2:7" ht="12" customHeight="1" x14ac:dyDescent="0.25">
      <c r="B44" s="154" t="s">
        <v>111</v>
      </c>
      <c r="C44" s="180" t="s">
        <v>90</v>
      </c>
      <c r="D44" s="185" t="s">
        <v>8</v>
      </c>
      <c r="E44" s="11"/>
      <c r="F44" s="11"/>
      <c r="G44" s="178"/>
    </row>
    <row r="45" spans="2:7" ht="12" customHeight="1" x14ac:dyDescent="0.25">
      <c r="B45" s="154"/>
      <c r="C45" s="184"/>
      <c r="D45" s="8"/>
      <c r="E45" s="10"/>
      <c r="F45" s="22"/>
      <c r="G45" s="178"/>
    </row>
    <row r="46" spans="2:7" ht="12" customHeight="1" x14ac:dyDescent="0.25">
      <c r="B46" s="154" t="s">
        <v>112</v>
      </c>
      <c r="C46" s="180" t="s">
        <v>87</v>
      </c>
      <c r="D46" s="185" t="s">
        <v>88</v>
      </c>
      <c r="E46" s="11"/>
      <c r="F46" s="22">
        <v>830000</v>
      </c>
      <c r="G46" s="178"/>
    </row>
    <row r="47" spans="2:7" ht="12" customHeight="1" x14ac:dyDescent="0.25">
      <c r="B47" s="154"/>
      <c r="C47" s="235"/>
      <c r="D47" s="185"/>
      <c r="E47" s="11"/>
      <c r="F47" s="22"/>
      <c r="G47" s="178"/>
    </row>
    <row r="48" spans="2:7" ht="12" customHeight="1" x14ac:dyDescent="0.25">
      <c r="B48" s="236" t="s">
        <v>317</v>
      </c>
      <c r="C48" s="237" t="s">
        <v>318</v>
      </c>
      <c r="D48" s="185"/>
      <c r="E48" s="11"/>
      <c r="F48" s="22"/>
      <c r="G48" s="178"/>
    </row>
    <row r="49" spans="2:7" ht="12" customHeight="1" x14ac:dyDescent="0.25">
      <c r="B49" s="154"/>
      <c r="C49" s="235"/>
      <c r="D49" s="185"/>
      <c r="E49" s="11"/>
      <c r="F49" s="22"/>
      <c r="G49" s="178"/>
    </row>
    <row r="50" spans="2:7" ht="12" customHeight="1" x14ac:dyDescent="0.25">
      <c r="B50" s="154" t="s">
        <v>319</v>
      </c>
      <c r="C50" s="176" t="s">
        <v>11</v>
      </c>
      <c r="D50" s="78" t="s">
        <v>7</v>
      </c>
      <c r="E50" s="11">
        <v>63</v>
      </c>
      <c r="F50" s="22"/>
      <c r="G50" s="178"/>
    </row>
    <row r="51" spans="2:7" ht="12" customHeight="1" x14ac:dyDescent="0.25">
      <c r="B51" s="154"/>
      <c r="C51" s="176"/>
      <c r="D51" s="78"/>
      <c r="E51" s="11"/>
      <c r="F51" s="22"/>
      <c r="G51" s="178"/>
    </row>
    <row r="52" spans="2:7" ht="12" customHeight="1" x14ac:dyDescent="0.25">
      <c r="B52" s="154" t="s">
        <v>320</v>
      </c>
      <c r="C52" s="176" t="s">
        <v>321</v>
      </c>
      <c r="D52" s="78" t="s">
        <v>7</v>
      </c>
      <c r="E52" s="11">
        <v>38</v>
      </c>
      <c r="F52" s="22"/>
      <c r="G52" s="178"/>
    </row>
    <row r="53" spans="2:7" ht="12" customHeight="1" x14ac:dyDescent="0.25">
      <c r="B53" s="154"/>
      <c r="C53" s="176"/>
      <c r="D53" s="78"/>
      <c r="E53" s="11"/>
      <c r="F53" s="22"/>
      <c r="G53" s="178"/>
    </row>
    <row r="54" spans="2:7" ht="12" customHeight="1" x14ac:dyDescent="0.25">
      <c r="B54" s="154" t="s">
        <v>322</v>
      </c>
      <c r="C54" s="176" t="s">
        <v>323</v>
      </c>
      <c r="D54" s="78" t="s">
        <v>7</v>
      </c>
      <c r="E54" s="11">
        <v>30</v>
      </c>
      <c r="F54" s="22"/>
      <c r="G54" s="178"/>
    </row>
    <row r="55" spans="2:7" ht="12" customHeight="1" x14ac:dyDescent="0.25">
      <c r="B55" s="154"/>
      <c r="C55" s="176"/>
      <c r="D55" s="78"/>
      <c r="E55" s="11"/>
      <c r="F55" s="22"/>
      <c r="G55" s="178"/>
    </row>
    <row r="56" spans="2:7" ht="12" customHeight="1" x14ac:dyDescent="0.25">
      <c r="B56" s="154" t="s">
        <v>324</v>
      </c>
      <c r="C56" s="176" t="s">
        <v>325</v>
      </c>
      <c r="D56" s="78" t="s">
        <v>7</v>
      </c>
      <c r="E56" s="11">
        <v>15</v>
      </c>
      <c r="F56" s="22"/>
      <c r="G56" s="178"/>
    </row>
    <row r="57" spans="2:7" ht="12" customHeight="1" x14ac:dyDescent="0.25">
      <c r="B57" s="154"/>
      <c r="C57" s="235"/>
      <c r="D57" s="185"/>
      <c r="E57" s="11"/>
      <c r="F57" s="22"/>
      <c r="G57" s="178"/>
    </row>
    <row r="58" spans="2:7" ht="12" customHeight="1" x14ac:dyDescent="0.25">
      <c r="B58" s="154"/>
      <c r="C58" s="235"/>
      <c r="D58" s="185"/>
      <c r="E58" s="11"/>
      <c r="F58" s="22"/>
      <c r="G58" s="178"/>
    </row>
    <row r="59" spans="2:7" ht="12" customHeight="1" x14ac:dyDescent="0.25">
      <c r="B59" s="154"/>
      <c r="C59" s="235"/>
      <c r="D59" s="185"/>
      <c r="E59" s="11"/>
      <c r="F59" s="22"/>
      <c r="G59" s="178"/>
    </row>
    <row r="60" spans="2:7" ht="12" customHeight="1" x14ac:dyDescent="0.25">
      <c r="B60" s="154"/>
      <c r="C60" s="176"/>
      <c r="D60" s="8"/>
      <c r="E60" s="10"/>
      <c r="F60" s="22"/>
      <c r="G60" s="38"/>
    </row>
    <row r="61" spans="2:7" x14ac:dyDescent="0.25">
      <c r="B61" s="154"/>
      <c r="C61" s="155"/>
      <c r="D61" s="8"/>
      <c r="E61" s="10"/>
      <c r="F61" s="22"/>
      <c r="G61" s="38"/>
    </row>
    <row r="62" spans="2:7" ht="13.8" thickBot="1" x14ac:dyDescent="0.3">
      <c r="B62" s="175"/>
      <c r="C62" s="176"/>
      <c r="D62" s="8"/>
      <c r="E62" s="10"/>
      <c r="F62" s="22"/>
      <c r="G62" s="38"/>
    </row>
    <row r="63" spans="2:7" x14ac:dyDescent="0.25">
      <c r="B63" s="50"/>
      <c r="C63" s="51"/>
      <c r="D63" s="52"/>
      <c r="E63" s="57"/>
      <c r="F63" s="53"/>
      <c r="G63" s="54"/>
    </row>
    <row r="64" spans="2:7" x14ac:dyDescent="0.25">
      <c r="B64" s="43" t="s">
        <v>257</v>
      </c>
      <c r="C64" s="3"/>
      <c r="D64" s="4"/>
      <c r="E64" s="58"/>
      <c r="F64" s="23"/>
      <c r="G64" s="44">
        <f>SUM(G7:G62)</f>
        <v>0</v>
      </c>
    </row>
    <row r="65" spans="2:8" ht="13.8" thickBot="1" x14ac:dyDescent="0.3">
      <c r="B65" s="186"/>
      <c r="C65" s="46"/>
      <c r="D65" s="47"/>
      <c r="E65" s="59"/>
      <c r="F65" s="48"/>
      <c r="G65" s="49"/>
    </row>
    <row r="66" spans="2:8" x14ac:dyDescent="0.25">
      <c r="B66" s="4"/>
      <c r="C66" s="3"/>
      <c r="D66" s="3"/>
      <c r="F66" s="24"/>
      <c r="G66" s="24"/>
      <c r="H66" s="13"/>
    </row>
  </sheetData>
  <mergeCells count="1">
    <mergeCell ref="B3:H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B83F6-3643-41BF-BFFD-79E210DF9C7E}">
  <dimension ref="B1:H66"/>
  <sheetViews>
    <sheetView topLeftCell="A13" workbookViewId="0">
      <selection activeCell="H35" sqref="H35"/>
    </sheetView>
  </sheetViews>
  <sheetFormatPr defaultColWidth="9.109375" defaultRowHeight="13.2" x14ac:dyDescent="0.25"/>
  <cols>
    <col min="1" max="1" width="9.109375" style="1"/>
    <col min="2" max="2" width="10.6640625" style="1" customWidth="1"/>
    <col min="3" max="3" width="50" style="1" customWidth="1"/>
    <col min="4" max="4" width="8.5546875" style="1" customWidth="1"/>
    <col min="5" max="5" width="10.5546875" style="4" customWidth="1"/>
    <col min="6" max="6" width="18.77734375" style="16" customWidth="1"/>
    <col min="7" max="7" width="14.44140625" style="16" customWidth="1"/>
    <col min="8" max="8" width="15.6640625" style="1" customWidth="1"/>
    <col min="9" max="255" width="9.109375" style="1"/>
    <col min="256" max="256" width="10.6640625" style="1" customWidth="1"/>
    <col min="257" max="257" width="6.6640625" style="1" customWidth="1"/>
    <col min="258" max="259" width="3.6640625" style="1" customWidth="1"/>
    <col min="260" max="260" width="32.6640625" style="1" customWidth="1"/>
    <col min="261" max="261" width="6.6640625" style="1" customWidth="1"/>
    <col min="262" max="262" width="9.6640625" style="1" customWidth="1"/>
    <col min="263" max="263" width="10.6640625" style="1" customWidth="1"/>
    <col min="264" max="264" width="15.6640625" style="1" customWidth="1"/>
    <col min="265" max="511" width="9.109375" style="1"/>
    <col min="512" max="512" width="10.6640625" style="1" customWidth="1"/>
    <col min="513" max="513" width="6.6640625" style="1" customWidth="1"/>
    <col min="514" max="515" width="3.6640625" style="1" customWidth="1"/>
    <col min="516" max="516" width="32.6640625" style="1" customWidth="1"/>
    <col min="517" max="517" width="6.6640625" style="1" customWidth="1"/>
    <col min="518" max="518" width="9.6640625" style="1" customWidth="1"/>
    <col min="519" max="519" width="10.6640625" style="1" customWidth="1"/>
    <col min="520" max="520" width="15.6640625" style="1" customWidth="1"/>
    <col min="521" max="767" width="9.109375" style="1"/>
    <col min="768" max="768" width="10.6640625" style="1" customWidth="1"/>
    <col min="769" max="769" width="6.6640625" style="1" customWidth="1"/>
    <col min="770" max="771" width="3.6640625" style="1" customWidth="1"/>
    <col min="772" max="772" width="32.6640625" style="1" customWidth="1"/>
    <col min="773" max="773" width="6.6640625" style="1" customWidth="1"/>
    <col min="774" max="774" width="9.6640625" style="1" customWidth="1"/>
    <col min="775" max="775" width="10.6640625" style="1" customWidth="1"/>
    <col min="776" max="776" width="15.6640625" style="1" customWidth="1"/>
    <col min="777" max="1023" width="9.109375" style="1"/>
    <col min="1024" max="1024" width="10.6640625" style="1" customWidth="1"/>
    <col min="1025" max="1025" width="6.6640625" style="1" customWidth="1"/>
    <col min="1026" max="1027" width="3.6640625" style="1" customWidth="1"/>
    <col min="1028" max="1028" width="32.6640625" style="1" customWidth="1"/>
    <col min="1029" max="1029" width="6.6640625" style="1" customWidth="1"/>
    <col min="1030" max="1030" width="9.6640625" style="1" customWidth="1"/>
    <col min="1031" max="1031" width="10.6640625" style="1" customWidth="1"/>
    <col min="1032" max="1032" width="15.6640625" style="1" customWidth="1"/>
    <col min="1033" max="1279" width="9.109375" style="1"/>
    <col min="1280" max="1280" width="10.6640625" style="1" customWidth="1"/>
    <col min="1281" max="1281" width="6.6640625" style="1" customWidth="1"/>
    <col min="1282" max="1283" width="3.6640625" style="1" customWidth="1"/>
    <col min="1284" max="1284" width="32.6640625" style="1" customWidth="1"/>
    <col min="1285" max="1285" width="6.6640625" style="1" customWidth="1"/>
    <col min="1286" max="1286" width="9.6640625" style="1" customWidth="1"/>
    <col min="1287" max="1287" width="10.6640625" style="1" customWidth="1"/>
    <col min="1288" max="1288" width="15.6640625" style="1" customWidth="1"/>
    <col min="1289" max="1535" width="9.109375" style="1"/>
    <col min="1536" max="1536" width="10.6640625" style="1" customWidth="1"/>
    <col min="1537" max="1537" width="6.6640625" style="1" customWidth="1"/>
    <col min="1538" max="1539" width="3.6640625" style="1" customWidth="1"/>
    <col min="1540" max="1540" width="32.6640625" style="1" customWidth="1"/>
    <col min="1541" max="1541" width="6.6640625" style="1" customWidth="1"/>
    <col min="1542" max="1542" width="9.6640625" style="1" customWidth="1"/>
    <col min="1543" max="1543" width="10.6640625" style="1" customWidth="1"/>
    <col min="1544" max="1544" width="15.6640625" style="1" customWidth="1"/>
    <col min="1545" max="1791" width="9.109375" style="1"/>
    <col min="1792" max="1792" width="10.6640625" style="1" customWidth="1"/>
    <col min="1793" max="1793" width="6.6640625" style="1" customWidth="1"/>
    <col min="1794" max="1795" width="3.6640625" style="1" customWidth="1"/>
    <col min="1796" max="1796" width="32.6640625" style="1" customWidth="1"/>
    <col min="1797" max="1797" width="6.6640625" style="1" customWidth="1"/>
    <col min="1798" max="1798" width="9.6640625" style="1" customWidth="1"/>
    <col min="1799" max="1799" width="10.6640625" style="1" customWidth="1"/>
    <col min="1800" max="1800" width="15.6640625" style="1" customWidth="1"/>
    <col min="1801" max="2047" width="9.109375" style="1"/>
    <col min="2048" max="2048" width="10.6640625" style="1" customWidth="1"/>
    <col min="2049" max="2049" width="6.6640625" style="1" customWidth="1"/>
    <col min="2050" max="2051" width="3.6640625" style="1" customWidth="1"/>
    <col min="2052" max="2052" width="32.6640625" style="1" customWidth="1"/>
    <col min="2053" max="2053" width="6.6640625" style="1" customWidth="1"/>
    <col min="2054" max="2054" width="9.6640625" style="1" customWidth="1"/>
    <col min="2055" max="2055" width="10.6640625" style="1" customWidth="1"/>
    <col min="2056" max="2056" width="15.6640625" style="1" customWidth="1"/>
    <col min="2057" max="2303" width="9.109375" style="1"/>
    <col min="2304" max="2304" width="10.6640625" style="1" customWidth="1"/>
    <col min="2305" max="2305" width="6.6640625" style="1" customWidth="1"/>
    <col min="2306" max="2307" width="3.6640625" style="1" customWidth="1"/>
    <col min="2308" max="2308" width="32.6640625" style="1" customWidth="1"/>
    <col min="2309" max="2309" width="6.6640625" style="1" customWidth="1"/>
    <col min="2310" max="2310" width="9.6640625" style="1" customWidth="1"/>
    <col min="2311" max="2311" width="10.6640625" style="1" customWidth="1"/>
    <col min="2312" max="2312" width="15.6640625" style="1" customWidth="1"/>
    <col min="2313" max="2559" width="9.109375" style="1"/>
    <col min="2560" max="2560" width="10.6640625" style="1" customWidth="1"/>
    <col min="2561" max="2561" width="6.6640625" style="1" customWidth="1"/>
    <col min="2562" max="2563" width="3.6640625" style="1" customWidth="1"/>
    <col min="2564" max="2564" width="32.6640625" style="1" customWidth="1"/>
    <col min="2565" max="2565" width="6.6640625" style="1" customWidth="1"/>
    <col min="2566" max="2566" width="9.6640625" style="1" customWidth="1"/>
    <col min="2567" max="2567" width="10.6640625" style="1" customWidth="1"/>
    <col min="2568" max="2568" width="15.6640625" style="1" customWidth="1"/>
    <col min="2569" max="2815" width="9.109375" style="1"/>
    <col min="2816" max="2816" width="10.6640625" style="1" customWidth="1"/>
    <col min="2817" max="2817" width="6.6640625" style="1" customWidth="1"/>
    <col min="2818" max="2819" width="3.6640625" style="1" customWidth="1"/>
    <col min="2820" max="2820" width="32.6640625" style="1" customWidth="1"/>
    <col min="2821" max="2821" width="6.6640625" style="1" customWidth="1"/>
    <col min="2822" max="2822" width="9.6640625" style="1" customWidth="1"/>
    <col min="2823" max="2823" width="10.6640625" style="1" customWidth="1"/>
    <col min="2824" max="2824" width="15.6640625" style="1" customWidth="1"/>
    <col min="2825" max="3071" width="9.109375" style="1"/>
    <col min="3072" max="3072" width="10.6640625" style="1" customWidth="1"/>
    <col min="3073" max="3073" width="6.6640625" style="1" customWidth="1"/>
    <col min="3074" max="3075" width="3.6640625" style="1" customWidth="1"/>
    <col min="3076" max="3076" width="32.6640625" style="1" customWidth="1"/>
    <col min="3077" max="3077" width="6.6640625" style="1" customWidth="1"/>
    <col min="3078" max="3078" width="9.6640625" style="1" customWidth="1"/>
    <col min="3079" max="3079" width="10.6640625" style="1" customWidth="1"/>
    <col min="3080" max="3080" width="15.6640625" style="1" customWidth="1"/>
    <col min="3081" max="3327" width="9.109375" style="1"/>
    <col min="3328" max="3328" width="10.6640625" style="1" customWidth="1"/>
    <col min="3329" max="3329" width="6.6640625" style="1" customWidth="1"/>
    <col min="3330" max="3331" width="3.6640625" style="1" customWidth="1"/>
    <col min="3332" max="3332" width="32.6640625" style="1" customWidth="1"/>
    <col min="3333" max="3333" width="6.6640625" style="1" customWidth="1"/>
    <col min="3334" max="3334" width="9.6640625" style="1" customWidth="1"/>
    <col min="3335" max="3335" width="10.6640625" style="1" customWidth="1"/>
    <col min="3336" max="3336" width="15.6640625" style="1" customWidth="1"/>
    <col min="3337" max="3583" width="9.109375" style="1"/>
    <col min="3584" max="3584" width="10.6640625" style="1" customWidth="1"/>
    <col min="3585" max="3585" width="6.6640625" style="1" customWidth="1"/>
    <col min="3586" max="3587" width="3.6640625" style="1" customWidth="1"/>
    <col min="3588" max="3588" width="32.6640625" style="1" customWidth="1"/>
    <col min="3589" max="3589" width="6.6640625" style="1" customWidth="1"/>
    <col min="3590" max="3590" width="9.6640625" style="1" customWidth="1"/>
    <col min="3591" max="3591" width="10.6640625" style="1" customWidth="1"/>
    <col min="3592" max="3592" width="15.6640625" style="1" customWidth="1"/>
    <col min="3593" max="3839" width="9.109375" style="1"/>
    <col min="3840" max="3840" width="10.6640625" style="1" customWidth="1"/>
    <col min="3841" max="3841" width="6.6640625" style="1" customWidth="1"/>
    <col min="3842" max="3843" width="3.6640625" style="1" customWidth="1"/>
    <col min="3844" max="3844" width="32.6640625" style="1" customWidth="1"/>
    <col min="3845" max="3845" width="6.6640625" style="1" customWidth="1"/>
    <col min="3846" max="3846" width="9.6640625" style="1" customWidth="1"/>
    <col min="3847" max="3847" width="10.6640625" style="1" customWidth="1"/>
    <col min="3848" max="3848" width="15.6640625" style="1" customWidth="1"/>
    <col min="3849" max="4095" width="9.109375" style="1"/>
    <col min="4096" max="4096" width="10.6640625" style="1" customWidth="1"/>
    <col min="4097" max="4097" width="6.6640625" style="1" customWidth="1"/>
    <col min="4098" max="4099" width="3.6640625" style="1" customWidth="1"/>
    <col min="4100" max="4100" width="32.6640625" style="1" customWidth="1"/>
    <col min="4101" max="4101" width="6.6640625" style="1" customWidth="1"/>
    <col min="4102" max="4102" width="9.6640625" style="1" customWidth="1"/>
    <col min="4103" max="4103" width="10.6640625" style="1" customWidth="1"/>
    <col min="4104" max="4104" width="15.6640625" style="1" customWidth="1"/>
    <col min="4105" max="4351" width="9.109375" style="1"/>
    <col min="4352" max="4352" width="10.6640625" style="1" customWidth="1"/>
    <col min="4353" max="4353" width="6.6640625" style="1" customWidth="1"/>
    <col min="4354" max="4355" width="3.6640625" style="1" customWidth="1"/>
    <col min="4356" max="4356" width="32.6640625" style="1" customWidth="1"/>
    <col min="4357" max="4357" width="6.6640625" style="1" customWidth="1"/>
    <col min="4358" max="4358" width="9.6640625" style="1" customWidth="1"/>
    <col min="4359" max="4359" width="10.6640625" style="1" customWidth="1"/>
    <col min="4360" max="4360" width="15.6640625" style="1" customWidth="1"/>
    <col min="4361" max="4607" width="9.109375" style="1"/>
    <col min="4608" max="4608" width="10.6640625" style="1" customWidth="1"/>
    <col min="4609" max="4609" width="6.6640625" style="1" customWidth="1"/>
    <col min="4610" max="4611" width="3.6640625" style="1" customWidth="1"/>
    <col min="4612" max="4612" width="32.6640625" style="1" customWidth="1"/>
    <col min="4613" max="4613" width="6.6640625" style="1" customWidth="1"/>
    <col min="4614" max="4614" width="9.6640625" style="1" customWidth="1"/>
    <col min="4615" max="4615" width="10.6640625" style="1" customWidth="1"/>
    <col min="4616" max="4616" width="15.6640625" style="1" customWidth="1"/>
    <col min="4617" max="4863" width="9.109375" style="1"/>
    <col min="4864" max="4864" width="10.6640625" style="1" customWidth="1"/>
    <col min="4865" max="4865" width="6.6640625" style="1" customWidth="1"/>
    <col min="4866" max="4867" width="3.6640625" style="1" customWidth="1"/>
    <col min="4868" max="4868" width="32.6640625" style="1" customWidth="1"/>
    <col min="4869" max="4869" width="6.6640625" style="1" customWidth="1"/>
    <col min="4870" max="4870" width="9.6640625" style="1" customWidth="1"/>
    <col min="4871" max="4871" width="10.6640625" style="1" customWidth="1"/>
    <col min="4872" max="4872" width="15.6640625" style="1" customWidth="1"/>
    <col min="4873" max="5119" width="9.109375" style="1"/>
    <col min="5120" max="5120" width="10.6640625" style="1" customWidth="1"/>
    <col min="5121" max="5121" width="6.6640625" style="1" customWidth="1"/>
    <col min="5122" max="5123" width="3.6640625" style="1" customWidth="1"/>
    <col min="5124" max="5124" width="32.6640625" style="1" customWidth="1"/>
    <col min="5125" max="5125" width="6.6640625" style="1" customWidth="1"/>
    <col min="5126" max="5126" width="9.6640625" style="1" customWidth="1"/>
    <col min="5127" max="5127" width="10.6640625" style="1" customWidth="1"/>
    <col min="5128" max="5128" width="15.6640625" style="1" customWidth="1"/>
    <col min="5129" max="5375" width="9.109375" style="1"/>
    <col min="5376" max="5376" width="10.6640625" style="1" customWidth="1"/>
    <col min="5377" max="5377" width="6.6640625" style="1" customWidth="1"/>
    <col min="5378" max="5379" width="3.6640625" style="1" customWidth="1"/>
    <col min="5380" max="5380" width="32.6640625" style="1" customWidth="1"/>
    <col min="5381" max="5381" width="6.6640625" style="1" customWidth="1"/>
    <col min="5382" max="5382" width="9.6640625" style="1" customWidth="1"/>
    <col min="5383" max="5383" width="10.6640625" style="1" customWidth="1"/>
    <col min="5384" max="5384" width="15.6640625" style="1" customWidth="1"/>
    <col min="5385" max="5631" width="9.109375" style="1"/>
    <col min="5632" max="5632" width="10.6640625" style="1" customWidth="1"/>
    <col min="5633" max="5633" width="6.6640625" style="1" customWidth="1"/>
    <col min="5634" max="5635" width="3.6640625" style="1" customWidth="1"/>
    <col min="5636" max="5636" width="32.6640625" style="1" customWidth="1"/>
    <col min="5637" max="5637" width="6.6640625" style="1" customWidth="1"/>
    <col min="5638" max="5638" width="9.6640625" style="1" customWidth="1"/>
    <col min="5639" max="5639" width="10.6640625" style="1" customWidth="1"/>
    <col min="5640" max="5640" width="15.6640625" style="1" customWidth="1"/>
    <col min="5641" max="5887" width="9.109375" style="1"/>
    <col min="5888" max="5888" width="10.6640625" style="1" customWidth="1"/>
    <col min="5889" max="5889" width="6.6640625" style="1" customWidth="1"/>
    <col min="5890" max="5891" width="3.6640625" style="1" customWidth="1"/>
    <col min="5892" max="5892" width="32.6640625" style="1" customWidth="1"/>
    <col min="5893" max="5893" width="6.6640625" style="1" customWidth="1"/>
    <col min="5894" max="5894" width="9.6640625" style="1" customWidth="1"/>
    <col min="5895" max="5895" width="10.6640625" style="1" customWidth="1"/>
    <col min="5896" max="5896" width="15.6640625" style="1" customWidth="1"/>
    <col min="5897" max="6143" width="9.109375" style="1"/>
    <col min="6144" max="6144" width="10.6640625" style="1" customWidth="1"/>
    <col min="6145" max="6145" width="6.6640625" style="1" customWidth="1"/>
    <col min="6146" max="6147" width="3.6640625" style="1" customWidth="1"/>
    <col min="6148" max="6148" width="32.6640625" style="1" customWidth="1"/>
    <col min="6149" max="6149" width="6.6640625" style="1" customWidth="1"/>
    <col min="6150" max="6150" width="9.6640625" style="1" customWidth="1"/>
    <col min="6151" max="6151" width="10.6640625" style="1" customWidth="1"/>
    <col min="6152" max="6152" width="15.6640625" style="1" customWidth="1"/>
    <col min="6153" max="6399" width="9.109375" style="1"/>
    <col min="6400" max="6400" width="10.6640625" style="1" customWidth="1"/>
    <col min="6401" max="6401" width="6.6640625" style="1" customWidth="1"/>
    <col min="6402" max="6403" width="3.6640625" style="1" customWidth="1"/>
    <col min="6404" max="6404" width="32.6640625" style="1" customWidth="1"/>
    <col min="6405" max="6405" width="6.6640625" style="1" customWidth="1"/>
    <col min="6406" max="6406" width="9.6640625" style="1" customWidth="1"/>
    <col min="6407" max="6407" width="10.6640625" style="1" customWidth="1"/>
    <col min="6408" max="6408" width="15.6640625" style="1" customWidth="1"/>
    <col min="6409" max="6655" width="9.109375" style="1"/>
    <col min="6656" max="6656" width="10.6640625" style="1" customWidth="1"/>
    <col min="6657" max="6657" width="6.6640625" style="1" customWidth="1"/>
    <col min="6658" max="6659" width="3.6640625" style="1" customWidth="1"/>
    <col min="6660" max="6660" width="32.6640625" style="1" customWidth="1"/>
    <col min="6661" max="6661" width="6.6640625" style="1" customWidth="1"/>
    <col min="6662" max="6662" width="9.6640625" style="1" customWidth="1"/>
    <col min="6663" max="6663" width="10.6640625" style="1" customWidth="1"/>
    <col min="6664" max="6664" width="15.6640625" style="1" customWidth="1"/>
    <col min="6665" max="6911" width="9.109375" style="1"/>
    <col min="6912" max="6912" width="10.6640625" style="1" customWidth="1"/>
    <col min="6913" max="6913" width="6.6640625" style="1" customWidth="1"/>
    <col min="6914" max="6915" width="3.6640625" style="1" customWidth="1"/>
    <col min="6916" max="6916" width="32.6640625" style="1" customWidth="1"/>
    <col min="6917" max="6917" width="6.6640625" style="1" customWidth="1"/>
    <col min="6918" max="6918" width="9.6640625" style="1" customWidth="1"/>
    <col min="6919" max="6919" width="10.6640625" style="1" customWidth="1"/>
    <col min="6920" max="6920" width="15.6640625" style="1" customWidth="1"/>
    <col min="6921" max="7167" width="9.109375" style="1"/>
    <col min="7168" max="7168" width="10.6640625" style="1" customWidth="1"/>
    <col min="7169" max="7169" width="6.6640625" style="1" customWidth="1"/>
    <col min="7170" max="7171" width="3.6640625" style="1" customWidth="1"/>
    <col min="7172" max="7172" width="32.6640625" style="1" customWidth="1"/>
    <col min="7173" max="7173" width="6.6640625" style="1" customWidth="1"/>
    <col min="7174" max="7174" width="9.6640625" style="1" customWidth="1"/>
    <col min="7175" max="7175" width="10.6640625" style="1" customWidth="1"/>
    <col min="7176" max="7176" width="15.6640625" style="1" customWidth="1"/>
    <col min="7177" max="7423" width="9.109375" style="1"/>
    <col min="7424" max="7424" width="10.6640625" style="1" customWidth="1"/>
    <col min="7425" max="7425" width="6.6640625" style="1" customWidth="1"/>
    <col min="7426" max="7427" width="3.6640625" style="1" customWidth="1"/>
    <col min="7428" max="7428" width="32.6640625" style="1" customWidth="1"/>
    <col min="7429" max="7429" width="6.6640625" style="1" customWidth="1"/>
    <col min="7430" max="7430" width="9.6640625" style="1" customWidth="1"/>
    <col min="7431" max="7431" width="10.6640625" style="1" customWidth="1"/>
    <col min="7432" max="7432" width="15.6640625" style="1" customWidth="1"/>
    <col min="7433" max="7679" width="9.109375" style="1"/>
    <col min="7680" max="7680" width="10.6640625" style="1" customWidth="1"/>
    <col min="7681" max="7681" width="6.6640625" style="1" customWidth="1"/>
    <col min="7682" max="7683" width="3.6640625" style="1" customWidth="1"/>
    <col min="7684" max="7684" width="32.6640625" style="1" customWidth="1"/>
    <col min="7685" max="7685" width="6.6640625" style="1" customWidth="1"/>
    <col min="7686" max="7686" width="9.6640625" style="1" customWidth="1"/>
    <col min="7687" max="7687" width="10.6640625" style="1" customWidth="1"/>
    <col min="7688" max="7688" width="15.6640625" style="1" customWidth="1"/>
    <col min="7689" max="7935" width="9.109375" style="1"/>
    <col min="7936" max="7936" width="10.6640625" style="1" customWidth="1"/>
    <col min="7937" max="7937" width="6.6640625" style="1" customWidth="1"/>
    <col min="7938" max="7939" width="3.6640625" style="1" customWidth="1"/>
    <col min="7940" max="7940" width="32.6640625" style="1" customWidth="1"/>
    <col min="7941" max="7941" width="6.6640625" style="1" customWidth="1"/>
    <col min="7942" max="7942" width="9.6640625" style="1" customWidth="1"/>
    <col min="7943" max="7943" width="10.6640625" style="1" customWidth="1"/>
    <col min="7944" max="7944" width="15.6640625" style="1" customWidth="1"/>
    <col min="7945" max="8191" width="9.109375" style="1"/>
    <col min="8192" max="8192" width="10.6640625" style="1" customWidth="1"/>
    <col min="8193" max="8193" width="6.6640625" style="1" customWidth="1"/>
    <col min="8194" max="8195" width="3.6640625" style="1" customWidth="1"/>
    <col min="8196" max="8196" width="32.6640625" style="1" customWidth="1"/>
    <col min="8197" max="8197" width="6.6640625" style="1" customWidth="1"/>
    <col min="8198" max="8198" width="9.6640625" style="1" customWidth="1"/>
    <col min="8199" max="8199" width="10.6640625" style="1" customWidth="1"/>
    <col min="8200" max="8200" width="15.6640625" style="1" customWidth="1"/>
    <col min="8201" max="8447" width="9.109375" style="1"/>
    <col min="8448" max="8448" width="10.6640625" style="1" customWidth="1"/>
    <col min="8449" max="8449" width="6.6640625" style="1" customWidth="1"/>
    <col min="8450" max="8451" width="3.6640625" style="1" customWidth="1"/>
    <col min="8452" max="8452" width="32.6640625" style="1" customWidth="1"/>
    <col min="8453" max="8453" width="6.6640625" style="1" customWidth="1"/>
    <col min="8454" max="8454" width="9.6640625" style="1" customWidth="1"/>
    <col min="8455" max="8455" width="10.6640625" style="1" customWidth="1"/>
    <col min="8456" max="8456" width="15.6640625" style="1" customWidth="1"/>
    <col min="8457" max="8703" width="9.109375" style="1"/>
    <col min="8704" max="8704" width="10.6640625" style="1" customWidth="1"/>
    <col min="8705" max="8705" width="6.6640625" style="1" customWidth="1"/>
    <col min="8706" max="8707" width="3.6640625" style="1" customWidth="1"/>
    <col min="8708" max="8708" width="32.6640625" style="1" customWidth="1"/>
    <col min="8709" max="8709" width="6.6640625" style="1" customWidth="1"/>
    <col min="8710" max="8710" width="9.6640625" style="1" customWidth="1"/>
    <col min="8711" max="8711" width="10.6640625" style="1" customWidth="1"/>
    <col min="8712" max="8712" width="15.6640625" style="1" customWidth="1"/>
    <col min="8713" max="8959" width="9.109375" style="1"/>
    <col min="8960" max="8960" width="10.6640625" style="1" customWidth="1"/>
    <col min="8961" max="8961" width="6.6640625" style="1" customWidth="1"/>
    <col min="8962" max="8963" width="3.6640625" style="1" customWidth="1"/>
    <col min="8964" max="8964" width="32.6640625" style="1" customWidth="1"/>
    <col min="8965" max="8965" width="6.6640625" style="1" customWidth="1"/>
    <col min="8966" max="8966" width="9.6640625" style="1" customWidth="1"/>
    <col min="8967" max="8967" width="10.6640625" style="1" customWidth="1"/>
    <col min="8968" max="8968" width="15.6640625" style="1" customWidth="1"/>
    <col min="8969" max="9215" width="9.109375" style="1"/>
    <col min="9216" max="9216" width="10.6640625" style="1" customWidth="1"/>
    <col min="9217" max="9217" width="6.6640625" style="1" customWidth="1"/>
    <col min="9218" max="9219" width="3.6640625" style="1" customWidth="1"/>
    <col min="9220" max="9220" width="32.6640625" style="1" customWidth="1"/>
    <col min="9221" max="9221" width="6.6640625" style="1" customWidth="1"/>
    <col min="9222" max="9222" width="9.6640625" style="1" customWidth="1"/>
    <col min="9223" max="9223" width="10.6640625" style="1" customWidth="1"/>
    <col min="9224" max="9224" width="15.6640625" style="1" customWidth="1"/>
    <col min="9225" max="9471" width="9.109375" style="1"/>
    <col min="9472" max="9472" width="10.6640625" style="1" customWidth="1"/>
    <col min="9473" max="9473" width="6.6640625" style="1" customWidth="1"/>
    <col min="9474" max="9475" width="3.6640625" style="1" customWidth="1"/>
    <col min="9476" max="9476" width="32.6640625" style="1" customWidth="1"/>
    <col min="9477" max="9477" width="6.6640625" style="1" customWidth="1"/>
    <col min="9478" max="9478" width="9.6640625" style="1" customWidth="1"/>
    <col min="9479" max="9479" width="10.6640625" style="1" customWidth="1"/>
    <col min="9480" max="9480" width="15.6640625" style="1" customWidth="1"/>
    <col min="9481" max="9727" width="9.109375" style="1"/>
    <col min="9728" max="9728" width="10.6640625" style="1" customWidth="1"/>
    <col min="9729" max="9729" width="6.6640625" style="1" customWidth="1"/>
    <col min="9730" max="9731" width="3.6640625" style="1" customWidth="1"/>
    <col min="9732" max="9732" width="32.6640625" style="1" customWidth="1"/>
    <col min="9733" max="9733" width="6.6640625" style="1" customWidth="1"/>
    <col min="9734" max="9734" width="9.6640625" style="1" customWidth="1"/>
    <col min="9735" max="9735" width="10.6640625" style="1" customWidth="1"/>
    <col min="9736" max="9736" width="15.6640625" style="1" customWidth="1"/>
    <col min="9737" max="9983" width="9.109375" style="1"/>
    <col min="9984" max="9984" width="10.6640625" style="1" customWidth="1"/>
    <col min="9985" max="9985" width="6.6640625" style="1" customWidth="1"/>
    <col min="9986" max="9987" width="3.6640625" style="1" customWidth="1"/>
    <col min="9988" max="9988" width="32.6640625" style="1" customWidth="1"/>
    <col min="9989" max="9989" width="6.6640625" style="1" customWidth="1"/>
    <col min="9990" max="9990" width="9.6640625" style="1" customWidth="1"/>
    <col min="9991" max="9991" width="10.6640625" style="1" customWidth="1"/>
    <col min="9992" max="9992" width="15.6640625" style="1" customWidth="1"/>
    <col min="9993" max="10239" width="9.109375" style="1"/>
    <col min="10240" max="10240" width="10.6640625" style="1" customWidth="1"/>
    <col min="10241" max="10241" width="6.6640625" style="1" customWidth="1"/>
    <col min="10242" max="10243" width="3.6640625" style="1" customWidth="1"/>
    <col min="10244" max="10244" width="32.6640625" style="1" customWidth="1"/>
    <col min="10245" max="10245" width="6.6640625" style="1" customWidth="1"/>
    <col min="10246" max="10246" width="9.6640625" style="1" customWidth="1"/>
    <col min="10247" max="10247" width="10.6640625" style="1" customWidth="1"/>
    <col min="10248" max="10248" width="15.6640625" style="1" customWidth="1"/>
    <col min="10249" max="10495" width="9.109375" style="1"/>
    <col min="10496" max="10496" width="10.6640625" style="1" customWidth="1"/>
    <col min="10497" max="10497" width="6.6640625" style="1" customWidth="1"/>
    <col min="10498" max="10499" width="3.6640625" style="1" customWidth="1"/>
    <col min="10500" max="10500" width="32.6640625" style="1" customWidth="1"/>
    <col min="10501" max="10501" width="6.6640625" style="1" customWidth="1"/>
    <col min="10502" max="10502" width="9.6640625" style="1" customWidth="1"/>
    <col min="10503" max="10503" width="10.6640625" style="1" customWidth="1"/>
    <col min="10504" max="10504" width="15.6640625" style="1" customWidth="1"/>
    <col min="10505" max="10751" width="9.109375" style="1"/>
    <col min="10752" max="10752" width="10.6640625" style="1" customWidth="1"/>
    <col min="10753" max="10753" width="6.6640625" style="1" customWidth="1"/>
    <col min="10754" max="10755" width="3.6640625" style="1" customWidth="1"/>
    <col min="10756" max="10756" width="32.6640625" style="1" customWidth="1"/>
    <col min="10757" max="10757" width="6.6640625" style="1" customWidth="1"/>
    <col min="10758" max="10758" width="9.6640625" style="1" customWidth="1"/>
    <col min="10759" max="10759" width="10.6640625" style="1" customWidth="1"/>
    <col min="10760" max="10760" width="15.6640625" style="1" customWidth="1"/>
    <col min="10761" max="11007" width="9.109375" style="1"/>
    <col min="11008" max="11008" width="10.6640625" style="1" customWidth="1"/>
    <col min="11009" max="11009" width="6.6640625" style="1" customWidth="1"/>
    <col min="11010" max="11011" width="3.6640625" style="1" customWidth="1"/>
    <col min="11012" max="11012" width="32.6640625" style="1" customWidth="1"/>
    <col min="11013" max="11013" width="6.6640625" style="1" customWidth="1"/>
    <col min="11014" max="11014" width="9.6640625" style="1" customWidth="1"/>
    <col min="11015" max="11015" width="10.6640625" style="1" customWidth="1"/>
    <col min="11016" max="11016" width="15.6640625" style="1" customWidth="1"/>
    <col min="11017" max="11263" width="9.109375" style="1"/>
    <col min="11264" max="11264" width="10.6640625" style="1" customWidth="1"/>
    <col min="11265" max="11265" width="6.6640625" style="1" customWidth="1"/>
    <col min="11266" max="11267" width="3.6640625" style="1" customWidth="1"/>
    <col min="11268" max="11268" width="32.6640625" style="1" customWidth="1"/>
    <col min="11269" max="11269" width="6.6640625" style="1" customWidth="1"/>
    <col min="11270" max="11270" width="9.6640625" style="1" customWidth="1"/>
    <col min="11271" max="11271" width="10.6640625" style="1" customWidth="1"/>
    <col min="11272" max="11272" width="15.6640625" style="1" customWidth="1"/>
    <col min="11273" max="11519" width="9.109375" style="1"/>
    <col min="11520" max="11520" width="10.6640625" style="1" customWidth="1"/>
    <col min="11521" max="11521" width="6.6640625" style="1" customWidth="1"/>
    <col min="11522" max="11523" width="3.6640625" style="1" customWidth="1"/>
    <col min="11524" max="11524" width="32.6640625" style="1" customWidth="1"/>
    <col min="11525" max="11525" width="6.6640625" style="1" customWidth="1"/>
    <col min="11526" max="11526" width="9.6640625" style="1" customWidth="1"/>
    <col min="11527" max="11527" width="10.6640625" style="1" customWidth="1"/>
    <col min="11528" max="11528" width="15.6640625" style="1" customWidth="1"/>
    <col min="11529" max="11775" width="9.109375" style="1"/>
    <col min="11776" max="11776" width="10.6640625" style="1" customWidth="1"/>
    <col min="11777" max="11777" width="6.6640625" style="1" customWidth="1"/>
    <col min="11778" max="11779" width="3.6640625" style="1" customWidth="1"/>
    <col min="11780" max="11780" width="32.6640625" style="1" customWidth="1"/>
    <col min="11781" max="11781" width="6.6640625" style="1" customWidth="1"/>
    <col min="11782" max="11782" width="9.6640625" style="1" customWidth="1"/>
    <col min="11783" max="11783" width="10.6640625" style="1" customWidth="1"/>
    <col min="11784" max="11784" width="15.6640625" style="1" customWidth="1"/>
    <col min="11785" max="12031" width="9.109375" style="1"/>
    <col min="12032" max="12032" width="10.6640625" style="1" customWidth="1"/>
    <col min="12033" max="12033" width="6.6640625" style="1" customWidth="1"/>
    <col min="12034" max="12035" width="3.6640625" style="1" customWidth="1"/>
    <col min="12036" max="12036" width="32.6640625" style="1" customWidth="1"/>
    <col min="12037" max="12037" width="6.6640625" style="1" customWidth="1"/>
    <col min="12038" max="12038" width="9.6640625" style="1" customWidth="1"/>
    <col min="12039" max="12039" width="10.6640625" style="1" customWidth="1"/>
    <col min="12040" max="12040" width="15.6640625" style="1" customWidth="1"/>
    <col min="12041" max="12287" width="9.109375" style="1"/>
    <col min="12288" max="12288" width="10.6640625" style="1" customWidth="1"/>
    <col min="12289" max="12289" width="6.6640625" style="1" customWidth="1"/>
    <col min="12290" max="12291" width="3.6640625" style="1" customWidth="1"/>
    <col min="12292" max="12292" width="32.6640625" style="1" customWidth="1"/>
    <col min="12293" max="12293" width="6.6640625" style="1" customWidth="1"/>
    <col min="12294" max="12294" width="9.6640625" style="1" customWidth="1"/>
    <col min="12295" max="12295" width="10.6640625" style="1" customWidth="1"/>
    <col min="12296" max="12296" width="15.6640625" style="1" customWidth="1"/>
    <col min="12297" max="12543" width="9.109375" style="1"/>
    <col min="12544" max="12544" width="10.6640625" style="1" customWidth="1"/>
    <col min="12545" max="12545" width="6.6640625" style="1" customWidth="1"/>
    <col min="12546" max="12547" width="3.6640625" style="1" customWidth="1"/>
    <col min="12548" max="12548" width="32.6640625" style="1" customWidth="1"/>
    <col min="12549" max="12549" width="6.6640625" style="1" customWidth="1"/>
    <col min="12550" max="12550" width="9.6640625" style="1" customWidth="1"/>
    <col min="12551" max="12551" width="10.6640625" style="1" customWidth="1"/>
    <col min="12552" max="12552" width="15.6640625" style="1" customWidth="1"/>
    <col min="12553" max="12799" width="9.109375" style="1"/>
    <col min="12800" max="12800" width="10.6640625" style="1" customWidth="1"/>
    <col min="12801" max="12801" width="6.6640625" style="1" customWidth="1"/>
    <col min="12802" max="12803" width="3.6640625" style="1" customWidth="1"/>
    <col min="12804" max="12804" width="32.6640625" style="1" customWidth="1"/>
    <col min="12805" max="12805" width="6.6640625" style="1" customWidth="1"/>
    <col min="12806" max="12806" width="9.6640625" style="1" customWidth="1"/>
    <col min="12807" max="12807" width="10.6640625" style="1" customWidth="1"/>
    <col min="12808" max="12808" width="15.6640625" style="1" customWidth="1"/>
    <col min="12809" max="13055" width="9.109375" style="1"/>
    <col min="13056" max="13056" width="10.6640625" style="1" customWidth="1"/>
    <col min="13057" max="13057" width="6.6640625" style="1" customWidth="1"/>
    <col min="13058" max="13059" width="3.6640625" style="1" customWidth="1"/>
    <col min="13060" max="13060" width="32.6640625" style="1" customWidth="1"/>
    <col min="13061" max="13061" width="6.6640625" style="1" customWidth="1"/>
    <col min="13062" max="13062" width="9.6640625" style="1" customWidth="1"/>
    <col min="13063" max="13063" width="10.6640625" style="1" customWidth="1"/>
    <col min="13064" max="13064" width="15.6640625" style="1" customWidth="1"/>
    <col min="13065" max="13311" width="9.109375" style="1"/>
    <col min="13312" max="13312" width="10.6640625" style="1" customWidth="1"/>
    <col min="13313" max="13313" width="6.6640625" style="1" customWidth="1"/>
    <col min="13314" max="13315" width="3.6640625" style="1" customWidth="1"/>
    <col min="13316" max="13316" width="32.6640625" style="1" customWidth="1"/>
    <col min="13317" max="13317" width="6.6640625" style="1" customWidth="1"/>
    <col min="13318" max="13318" width="9.6640625" style="1" customWidth="1"/>
    <col min="13319" max="13319" width="10.6640625" style="1" customWidth="1"/>
    <col min="13320" max="13320" width="15.6640625" style="1" customWidth="1"/>
    <col min="13321" max="13567" width="9.109375" style="1"/>
    <col min="13568" max="13568" width="10.6640625" style="1" customWidth="1"/>
    <col min="13569" max="13569" width="6.6640625" style="1" customWidth="1"/>
    <col min="13570" max="13571" width="3.6640625" style="1" customWidth="1"/>
    <col min="13572" max="13572" width="32.6640625" style="1" customWidth="1"/>
    <col min="13573" max="13573" width="6.6640625" style="1" customWidth="1"/>
    <col min="13574" max="13574" width="9.6640625" style="1" customWidth="1"/>
    <col min="13575" max="13575" width="10.6640625" style="1" customWidth="1"/>
    <col min="13576" max="13576" width="15.6640625" style="1" customWidth="1"/>
    <col min="13577" max="13823" width="9.109375" style="1"/>
    <col min="13824" max="13824" width="10.6640625" style="1" customWidth="1"/>
    <col min="13825" max="13825" width="6.6640625" style="1" customWidth="1"/>
    <col min="13826" max="13827" width="3.6640625" style="1" customWidth="1"/>
    <col min="13828" max="13828" width="32.6640625" style="1" customWidth="1"/>
    <col min="13829" max="13829" width="6.6640625" style="1" customWidth="1"/>
    <col min="13830" max="13830" width="9.6640625" style="1" customWidth="1"/>
    <col min="13831" max="13831" width="10.6640625" style="1" customWidth="1"/>
    <col min="13832" max="13832" width="15.6640625" style="1" customWidth="1"/>
    <col min="13833" max="14079" width="9.109375" style="1"/>
    <col min="14080" max="14080" width="10.6640625" style="1" customWidth="1"/>
    <col min="14081" max="14081" width="6.6640625" style="1" customWidth="1"/>
    <col min="14082" max="14083" width="3.6640625" style="1" customWidth="1"/>
    <col min="14084" max="14084" width="32.6640625" style="1" customWidth="1"/>
    <col min="14085" max="14085" width="6.6640625" style="1" customWidth="1"/>
    <col min="14086" max="14086" width="9.6640625" style="1" customWidth="1"/>
    <col min="14087" max="14087" width="10.6640625" style="1" customWidth="1"/>
    <col min="14088" max="14088" width="15.6640625" style="1" customWidth="1"/>
    <col min="14089" max="14335" width="9.109375" style="1"/>
    <col min="14336" max="14336" width="10.6640625" style="1" customWidth="1"/>
    <col min="14337" max="14337" width="6.6640625" style="1" customWidth="1"/>
    <col min="14338" max="14339" width="3.6640625" style="1" customWidth="1"/>
    <col min="14340" max="14340" width="32.6640625" style="1" customWidth="1"/>
    <col min="14341" max="14341" width="6.6640625" style="1" customWidth="1"/>
    <col min="14342" max="14342" width="9.6640625" style="1" customWidth="1"/>
    <col min="14343" max="14343" width="10.6640625" style="1" customWidth="1"/>
    <col min="14344" max="14344" width="15.6640625" style="1" customWidth="1"/>
    <col min="14345" max="14591" width="9.109375" style="1"/>
    <col min="14592" max="14592" width="10.6640625" style="1" customWidth="1"/>
    <col min="14593" max="14593" width="6.6640625" style="1" customWidth="1"/>
    <col min="14594" max="14595" width="3.6640625" style="1" customWidth="1"/>
    <col min="14596" max="14596" width="32.6640625" style="1" customWidth="1"/>
    <col min="14597" max="14597" width="6.6640625" style="1" customWidth="1"/>
    <col min="14598" max="14598" width="9.6640625" style="1" customWidth="1"/>
    <col min="14599" max="14599" width="10.6640625" style="1" customWidth="1"/>
    <col min="14600" max="14600" width="15.6640625" style="1" customWidth="1"/>
    <col min="14601" max="14847" width="9.109375" style="1"/>
    <col min="14848" max="14848" width="10.6640625" style="1" customWidth="1"/>
    <col min="14849" max="14849" width="6.6640625" style="1" customWidth="1"/>
    <col min="14850" max="14851" width="3.6640625" style="1" customWidth="1"/>
    <col min="14852" max="14852" width="32.6640625" style="1" customWidth="1"/>
    <col min="14853" max="14853" width="6.6640625" style="1" customWidth="1"/>
    <col min="14854" max="14854" width="9.6640625" style="1" customWidth="1"/>
    <col min="14855" max="14855" width="10.6640625" style="1" customWidth="1"/>
    <col min="14856" max="14856" width="15.6640625" style="1" customWidth="1"/>
    <col min="14857" max="15103" width="9.109375" style="1"/>
    <col min="15104" max="15104" width="10.6640625" style="1" customWidth="1"/>
    <col min="15105" max="15105" width="6.6640625" style="1" customWidth="1"/>
    <col min="15106" max="15107" width="3.6640625" style="1" customWidth="1"/>
    <col min="15108" max="15108" width="32.6640625" style="1" customWidth="1"/>
    <col min="15109" max="15109" width="6.6640625" style="1" customWidth="1"/>
    <col min="15110" max="15110" width="9.6640625" style="1" customWidth="1"/>
    <col min="15111" max="15111" width="10.6640625" style="1" customWidth="1"/>
    <col min="15112" max="15112" width="15.6640625" style="1" customWidth="1"/>
    <col min="15113" max="15359" width="9.109375" style="1"/>
    <col min="15360" max="15360" width="10.6640625" style="1" customWidth="1"/>
    <col min="15361" max="15361" width="6.6640625" style="1" customWidth="1"/>
    <col min="15362" max="15363" width="3.6640625" style="1" customWidth="1"/>
    <col min="15364" max="15364" width="32.6640625" style="1" customWidth="1"/>
    <col min="15365" max="15365" width="6.6640625" style="1" customWidth="1"/>
    <col min="15366" max="15366" width="9.6640625" style="1" customWidth="1"/>
    <col min="15367" max="15367" width="10.6640625" style="1" customWidth="1"/>
    <col min="15368" max="15368" width="15.6640625" style="1" customWidth="1"/>
    <col min="15369" max="15615" width="9.109375" style="1"/>
    <col min="15616" max="15616" width="10.6640625" style="1" customWidth="1"/>
    <col min="15617" max="15617" width="6.6640625" style="1" customWidth="1"/>
    <col min="15618" max="15619" width="3.6640625" style="1" customWidth="1"/>
    <col min="15620" max="15620" width="32.6640625" style="1" customWidth="1"/>
    <col min="15621" max="15621" width="6.6640625" style="1" customWidth="1"/>
    <col min="15622" max="15622" width="9.6640625" style="1" customWidth="1"/>
    <col min="15623" max="15623" width="10.6640625" style="1" customWidth="1"/>
    <col min="15624" max="15624" width="15.6640625" style="1" customWidth="1"/>
    <col min="15625" max="15871" width="9.109375" style="1"/>
    <col min="15872" max="15872" width="10.6640625" style="1" customWidth="1"/>
    <col min="15873" max="15873" width="6.6640625" style="1" customWidth="1"/>
    <col min="15874" max="15875" width="3.6640625" style="1" customWidth="1"/>
    <col min="15876" max="15876" width="32.6640625" style="1" customWidth="1"/>
    <col min="15877" max="15877" width="6.6640625" style="1" customWidth="1"/>
    <col min="15878" max="15878" width="9.6640625" style="1" customWidth="1"/>
    <col min="15879" max="15879" width="10.6640625" style="1" customWidth="1"/>
    <col min="15880" max="15880" width="15.6640625" style="1" customWidth="1"/>
    <col min="15881" max="16127" width="9.109375" style="1"/>
    <col min="16128" max="16128" width="10.6640625" style="1" customWidth="1"/>
    <col min="16129" max="16129" width="6.6640625" style="1" customWidth="1"/>
    <col min="16130" max="16131" width="3.6640625" style="1" customWidth="1"/>
    <col min="16132" max="16132" width="32.6640625" style="1" customWidth="1"/>
    <col min="16133" max="16133" width="6.6640625" style="1" customWidth="1"/>
    <col min="16134" max="16134" width="9.6640625" style="1" customWidth="1"/>
    <col min="16135" max="16135" width="10.6640625" style="1" customWidth="1"/>
    <col min="16136" max="16136" width="15.6640625" style="1" customWidth="1"/>
    <col min="16137" max="16384" width="9.109375" style="1"/>
  </cols>
  <sheetData>
    <row r="1" spans="2:8" x14ac:dyDescent="0.25">
      <c r="B1" s="55" t="s">
        <v>15</v>
      </c>
    </row>
    <row r="2" spans="2:8" x14ac:dyDescent="0.25">
      <c r="B2" s="2"/>
      <c r="C2" s="3"/>
      <c r="D2" s="3"/>
      <c r="F2" s="17"/>
      <c r="G2" s="17"/>
      <c r="H2" s="156"/>
    </row>
    <row r="3" spans="2:8" ht="13.05" customHeight="1" x14ac:dyDescent="0.3">
      <c r="B3" s="241" t="s">
        <v>39</v>
      </c>
      <c r="C3" s="241"/>
      <c r="D3" s="241"/>
      <c r="E3" s="241"/>
      <c r="F3" s="241"/>
      <c r="G3" s="241"/>
      <c r="H3" s="241"/>
    </row>
    <row r="4" spans="2:8" x14ac:dyDescent="0.25">
      <c r="B4" s="2" t="s">
        <v>95</v>
      </c>
      <c r="C4" s="3"/>
      <c r="D4" s="3"/>
      <c r="F4" s="17"/>
      <c r="G4" s="17"/>
      <c r="H4" s="156"/>
    </row>
    <row r="5" spans="2:8" x14ac:dyDescent="0.25">
      <c r="B5" s="61" t="s">
        <v>113</v>
      </c>
      <c r="C5" s="3"/>
      <c r="D5" s="3"/>
      <c r="F5" s="17"/>
      <c r="G5" s="17"/>
      <c r="H5" s="5"/>
    </row>
    <row r="6" spans="2:8" ht="13.8" thickBot="1" x14ac:dyDescent="0.3">
      <c r="B6" s="61" t="s">
        <v>263</v>
      </c>
      <c r="C6" s="3"/>
      <c r="D6" s="3"/>
      <c r="F6" s="17"/>
      <c r="G6" s="17"/>
      <c r="H6" s="5"/>
    </row>
    <row r="7" spans="2:8" x14ac:dyDescent="0.25">
      <c r="B7" s="157"/>
      <c r="C7" s="158"/>
      <c r="D7" s="159"/>
      <c r="E7" s="160"/>
      <c r="F7" s="161"/>
      <c r="G7" s="162"/>
    </row>
    <row r="8" spans="2:8" x14ac:dyDescent="0.25">
      <c r="B8" s="163" t="s">
        <v>0</v>
      </c>
      <c r="C8" s="61" t="s">
        <v>1</v>
      </c>
      <c r="D8" s="164" t="s">
        <v>2</v>
      </c>
      <c r="E8" s="165" t="s">
        <v>9</v>
      </c>
      <c r="F8" s="66" t="s">
        <v>3</v>
      </c>
      <c r="G8" s="166" t="s">
        <v>4</v>
      </c>
    </row>
    <row r="9" spans="2:8" x14ac:dyDescent="0.25">
      <c r="B9" s="167"/>
      <c r="C9" s="168"/>
      <c r="D9" s="169"/>
      <c r="E9" s="170"/>
      <c r="F9" s="171"/>
      <c r="G9" s="172"/>
    </row>
    <row r="10" spans="2:8" x14ac:dyDescent="0.25">
      <c r="B10" s="33"/>
      <c r="C10" s="34"/>
      <c r="D10" s="173"/>
      <c r="E10" s="7"/>
      <c r="F10" s="174"/>
      <c r="G10" s="35"/>
    </row>
    <row r="11" spans="2:8" x14ac:dyDescent="0.25">
      <c r="B11" s="36"/>
      <c r="C11" s="37" t="s">
        <v>97</v>
      </c>
      <c r="D11" s="8"/>
      <c r="E11" s="10"/>
      <c r="F11" s="21"/>
      <c r="G11" s="38" t="str">
        <f t="shared" ref="G11:G12" si="0">IF(OR(AND(E11="Prov",F11="Sum"),(F11="PC Sum")),". . . . . . . . .00",IF(ISERR(E11*F11),"",IF(E11*F11=0,"",ROUND(E11*F11,2))))</f>
        <v/>
      </c>
    </row>
    <row r="12" spans="2:8" ht="12" customHeight="1" x14ac:dyDescent="0.25">
      <c r="B12" s="175"/>
      <c r="C12" s="176"/>
      <c r="D12" s="8"/>
      <c r="E12" s="10"/>
      <c r="F12" s="22"/>
      <c r="G12" s="38" t="str">
        <f t="shared" si="0"/>
        <v/>
      </c>
    </row>
    <row r="13" spans="2:8" x14ac:dyDescent="0.25">
      <c r="B13" s="182" t="s">
        <v>114</v>
      </c>
      <c r="C13" s="37" t="s">
        <v>81</v>
      </c>
      <c r="D13" s="8"/>
      <c r="E13" s="10"/>
      <c r="F13" s="22"/>
      <c r="G13" s="178"/>
    </row>
    <row r="14" spans="2:8" x14ac:dyDescent="0.25">
      <c r="B14" s="154"/>
      <c r="C14" s="42"/>
      <c r="D14" s="8"/>
      <c r="E14" s="22"/>
      <c r="F14" s="22"/>
      <c r="G14" s="178"/>
    </row>
    <row r="15" spans="2:8" x14ac:dyDescent="0.25">
      <c r="B15" s="175" t="s">
        <v>115</v>
      </c>
      <c r="C15" s="179" t="s">
        <v>82</v>
      </c>
      <c r="D15" s="8" t="s">
        <v>25</v>
      </c>
      <c r="E15" s="8">
        <v>120</v>
      </c>
      <c r="F15" s="63"/>
      <c r="G15" s="64"/>
    </row>
    <row r="16" spans="2:8" x14ac:dyDescent="0.25">
      <c r="B16" s="175"/>
      <c r="C16" s="37"/>
      <c r="D16" s="8"/>
      <c r="E16" s="22"/>
      <c r="F16" s="22"/>
      <c r="G16" s="178"/>
    </row>
    <row r="17" spans="2:7" x14ac:dyDescent="0.25">
      <c r="B17" s="175" t="s">
        <v>116</v>
      </c>
      <c r="C17" s="179" t="s">
        <v>83</v>
      </c>
      <c r="D17" s="8" t="s">
        <v>25</v>
      </c>
      <c r="E17" s="8">
        <v>80</v>
      </c>
      <c r="F17" s="63"/>
      <c r="G17" s="64"/>
    </row>
    <row r="18" spans="2:7" ht="12" customHeight="1" x14ac:dyDescent="0.25">
      <c r="B18" s="154"/>
      <c r="C18" s="176"/>
      <c r="D18" s="8"/>
      <c r="E18" s="10"/>
      <c r="F18" s="22"/>
      <c r="G18" s="178"/>
    </row>
    <row r="19" spans="2:7" x14ac:dyDescent="0.25">
      <c r="B19" s="154" t="s">
        <v>117</v>
      </c>
      <c r="C19" s="179" t="s">
        <v>84</v>
      </c>
      <c r="D19" s="8" t="s">
        <v>25</v>
      </c>
      <c r="E19" s="8">
        <v>120</v>
      </c>
      <c r="F19" s="63"/>
      <c r="G19" s="64"/>
    </row>
    <row r="20" spans="2:7" ht="12" customHeight="1" x14ac:dyDescent="0.25">
      <c r="B20" s="154"/>
      <c r="C20" s="180"/>
      <c r="D20" s="8"/>
      <c r="E20" s="22"/>
      <c r="F20" s="22"/>
      <c r="G20" s="178"/>
    </row>
    <row r="21" spans="2:7" x14ac:dyDescent="0.25">
      <c r="B21" s="154" t="s">
        <v>118</v>
      </c>
      <c r="C21" s="179" t="s">
        <v>85</v>
      </c>
      <c r="D21" s="8" t="s">
        <v>25</v>
      </c>
      <c r="E21" s="8">
        <v>80</v>
      </c>
      <c r="F21" s="22"/>
      <c r="G21" s="64"/>
    </row>
    <row r="22" spans="2:7" ht="12" customHeight="1" x14ac:dyDescent="0.25">
      <c r="B22" s="154"/>
      <c r="C22" s="180"/>
      <c r="D22" s="8"/>
      <c r="E22" s="10"/>
      <c r="F22" s="22"/>
      <c r="G22" s="64"/>
    </row>
    <row r="23" spans="2:7" ht="12" customHeight="1" x14ac:dyDescent="0.25">
      <c r="B23" s="154"/>
      <c r="C23" s="181"/>
      <c r="D23" s="8"/>
      <c r="E23" s="10"/>
      <c r="F23" s="22"/>
      <c r="G23" s="178"/>
    </row>
    <row r="24" spans="2:7" x14ac:dyDescent="0.25">
      <c r="B24" s="182" t="s">
        <v>119</v>
      </c>
      <c r="C24" s="37" t="s">
        <v>306</v>
      </c>
      <c r="D24" s="8"/>
      <c r="E24" s="183"/>
      <c r="F24" s="22"/>
      <c r="G24" s="178"/>
    </row>
    <row r="25" spans="2:7" ht="12" customHeight="1" x14ac:dyDescent="0.25">
      <c r="B25" s="154"/>
      <c r="C25" s="184"/>
      <c r="D25" s="8"/>
      <c r="E25" s="10"/>
      <c r="F25" s="22"/>
      <c r="G25" s="178"/>
    </row>
    <row r="26" spans="2:7" x14ac:dyDescent="0.25">
      <c r="B26" s="175" t="s">
        <v>120</v>
      </c>
      <c r="C26" s="179" t="s">
        <v>307</v>
      </c>
      <c r="D26" s="8" t="s">
        <v>7</v>
      </c>
      <c r="E26" s="8">
        <v>30</v>
      </c>
      <c r="F26" s="63"/>
      <c r="G26" s="64"/>
    </row>
    <row r="27" spans="2:7" x14ac:dyDescent="0.25">
      <c r="B27" s="175"/>
      <c r="C27" s="37"/>
      <c r="D27" s="8"/>
      <c r="E27" s="22"/>
      <c r="F27" s="22"/>
      <c r="G27" s="178"/>
    </row>
    <row r="28" spans="2:7" x14ac:dyDescent="0.25">
      <c r="B28" s="175" t="s">
        <v>121</v>
      </c>
      <c r="C28" s="179" t="s">
        <v>308</v>
      </c>
      <c r="D28" s="8" t="s">
        <v>7</v>
      </c>
      <c r="E28" s="8">
        <v>20</v>
      </c>
      <c r="F28" s="63"/>
      <c r="G28" s="64"/>
    </row>
    <row r="29" spans="2:7" ht="12" customHeight="1" x14ac:dyDescent="0.25">
      <c r="B29" s="154"/>
      <c r="C29" s="176"/>
      <c r="D29" s="8"/>
      <c r="E29" s="10"/>
      <c r="F29" s="22"/>
      <c r="G29" s="178"/>
    </row>
    <row r="30" spans="2:7" x14ac:dyDescent="0.25">
      <c r="B30" s="154"/>
      <c r="C30" s="179"/>
      <c r="D30" s="8"/>
      <c r="E30" s="8"/>
      <c r="F30" s="63"/>
      <c r="G30" s="64"/>
    </row>
    <row r="31" spans="2:7" x14ac:dyDescent="0.25">
      <c r="B31" s="154"/>
      <c r="C31" s="180"/>
      <c r="D31" s="8"/>
      <c r="E31" s="10"/>
      <c r="F31" s="22"/>
      <c r="G31" s="178"/>
    </row>
    <row r="32" spans="2:7" x14ac:dyDescent="0.25">
      <c r="B32" s="154"/>
      <c r="C32" s="179"/>
      <c r="D32" s="8"/>
      <c r="E32" s="8"/>
      <c r="F32" s="22"/>
      <c r="G32" s="64"/>
    </row>
    <row r="33" spans="2:7" x14ac:dyDescent="0.25">
      <c r="B33" s="175"/>
      <c r="C33" s="37"/>
      <c r="D33" s="8"/>
      <c r="E33" s="10"/>
      <c r="F33" s="22"/>
      <c r="G33" s="178"/>
    </row>
    <row r="34" spans="2:7" x14ac:dyDescent="0.25">
      <c r="B34" s="182" t="s">
        <v>122</v>
      </c>
      <c r="C34" s="37" t="s">
        <v>106</v>
      </c>
      <c r="D34" s="8"/>
      <c r="E34" s="10"/>
      <c r="F34" s="22"/>
      <c r="G34" s="178"/>
    </row>
    <row r="35" spans="2:7" ht="12" customHeight="1" x14ac:dyDescent="0.25">
      <c r="B35" s="154"/>
      <c r="C35" s="176"/>
      <c r="D35" s="8"/>
      <c r="E35" s="10"/>
      <c r="F35" s="22"/>
      <c r="G35" s="178"/>
    </row>
    <row r="36" spans="2:7" ht="12" customHeight="1" x14ac:dyDescent="0.25">
      <c r="B36" s="175" t="s">
        <v>123</v>
      </c>
      <c r="C36" s="180" t="s">
        <v>86</v>
      </c>
      <c r="D36" s="185" t="s">
        <v>8</v>
      </c>
      <c r="E36" s="11"/>
      <c r="F36" s="11"/>
      <c r="G36" s="178"/>
    </row>
    <row r="37" spans="2:7" ht="12" customHeight="1" x14ac:dyDescent="0.25">
      <c r="B37" s="175"/>
      <c r="C37" s="180"/>
      <c r="D37" s="185"/>
      <c r="E37" s="10"/>
      <c r="F37" s="22"/>
      <c r="G37" s="178"/>
    </row>
    <row r="38" spans="2:7" ht="12" customHeight="1" x14ac:dyDescent="0.25">
      <c r="B38" s="175" t="s">
        <v>124</v>
      </c>
      <c r="C38" s="180" t="s">
        <v>87</v>
      </c>
      <c r="D38" s="185" t="s">
        <v>88</v>
      </c>
      <c r="E38" s="11"/>
      <c r="F38" s="22">
        <v>20000</v>
      </c>
      <c r="G38" s="178"/>
    </row>
    <row r="39" spans="2:7" ht="12" customHeight="1" x14ac:dyDescent="0.25">
      <c r="B39" s="154"/>
      <c r="C39" s="180"/>
      <c r="D39" s="185"/>
      <c r="E39" s="10"/>
      <c r="F39" s="22"/>
      <c r="G39" s="178"/>
    </row>
    <row r="40" spans="2:7" ht="12" customHeight="1" x14ac:dyDescent="0.25">
      <c r="B40" s="154" t="s">
        <v>125</v>
      </c>
      <c r="C40" s="180" t="s">
        <v>89</v>
      </c>
      <c r="D40" s="185" t="s">
        <v>8</v>
      </c>
      <c r="E40" s="11"/>
      <c r="F40" s="11"/>
      <c r="G40" s="178"/>
    </row>
    <row r="41" spans="2:7" ht="12" customHeight="1" x14ac:dyDescent="0.25">
      <c r="B41" s="154"/>
      <c r="C41" s="184"/>
      <c r="D41" s="8"/>
      <c r="E41" s="183"/>
      <c r="F41" s="22"/>
      <c r="G41" s="178"/>
    </row>
    <row r="42" spans="2:7" ht="12" customHeight="1" x14ac:dyDescent="0.25">
      <c r="B42" s="154" t="s">
        <v>126</v>
      </c>
      <c r="C42" s="180" t="s">
        <v>87</v>
      </c>
      <c r="D42" s="185" t="s">
        <v>88</v>
      </c>
      <c r="E42" s="11"/>
      <c r="F42" s="22">
        <v>50000</v>
      </c>
      <c r="G42" s="178"/>
    </row>
    <row r="43" spans="2:7" ht="12" customHeight="1" x14ac:dyDescent="0.25">
      <c r="B43" s="154"/>
      <c r="C43" s="180"/>
      <c r="D43" s="185"/>
      <c r="E43" s="10"/>
      <c r="F43" s="22"/>
      <c r="G43" s="178"/>
    </row>
    <row r="44" spans="2:7" ht="12" customHeight="1" x14ac:dyDescent="0.25">
      <c r="B44" s="154" t="s">
        <v>127</v>
      </c>
      <c r="C44" s="180" t="s">
        <v>90</v>
      </c>
      <c r="D44" s="185" t="s">
        <v>8</v>
      </c>
      <c r="E44" s="11"/>
      <c r="F44" s="11"/>
      <c r="G44" s="178"/>
    </row>
    <row r="45" spans="2:7" ht="12" customHeight="1" x14ac:dyDescent="0.25">
      <c r="B45" s="154"/>
      <c r="C45" s="184"/>
      <c r="D45" s="8"/>
      <c r="E45" s="10"/>
      <c r="F45" s="22"/>
      <c r="G45" s="178"/>
    </row>
    <row r="46" spans="2:7" ht="12" customHeight="1" x14ac:dyDescent="0.25">
      <c r="B46" s="154" t="s">
        <v>128</v>
      </c>
      <c r="C46" s="180" t="s">
        <v>87</v>
      </c>
      <c r="D46" s="185" t="s">
        <v>88</v>
      </c>
      <c r="E46" s="11"/>
      <c r="F46" s="22">
        <v>830000</v>
      </c>
      <c r="G46" s="178"/>
    </row>
    <row r="47" spans="2:7" ht="12" customHeight="1" x14ac:dyDescent="0.25">
      <c r="B47" s="154"/>
      <c r="C47" s="235"/>
      <c r="D47" s="185"/>
      <c r="E47" s="11"/>
      <c r="F47" s="22"/>
      <c r="G47" s="178"/>
    </row>
    <row r="48" spans="2:7" ht="12" customHeight="1" x14ac:dyDescent="0.25">
      <c r="B48" s="236" t="s">
        <v>326</v>
      </c>
      <c r="C48" s="237" t="s">
        <v>318</v>
      </c>
      <c r="D48" s="185"/>
      <c r="E48" s="10"/>
      <c r="F48" s="22"/>
      <c r="G48" s="178"/>
    </row>
    <row r="49" spans="2:7" ht="12" customHeight="1" x14ac:dyDescent="0.25">
      <c r="B49" s="154"/>
      <c r="C49" s="235"/>
      <c r="D49" s="185"/>
      <c r="E49" s="10"/>
      <c r="F49" s="22"/>
      <c r="G49" s="178"/>
    </row>
    <row r="50" spans="2:7" ht="12" customHeight="1" x14ac:dyDescent="0.25">
      <c r="B50" s="154" t="s">
        <v>327</v>
      </c>
      <c r="C50" s="176" t="s">
        <v>11</v>
      </c>
      <c r="D50" s="78" t="s">
        <v>7</v>
      </c>
      <c r="E50" s="11">
        <v>63</v>
      </c>
      <c r="F50" s="22"/>
      <c r="G50" s="178"/>
    </row>
    <row r="51" spans="2:7" ht="12" customHeight="1" x14ac:dyDescent="0.25">
      <c r="B51" s="154"/>
      <c r="C51" s="176"/>
      <c r="D51" s="78"/>
      <c r="E51" s="11"/>
      <c r="F51" s="22"/>
      <c r="G51" s="178"/>
    </row>
    <row r="52" spans="2:7" ht="12" customHeight="1" x14ac:dyDescent="0.25">
      <c r="B52" s="154" t="s">
        <v>328</v>
      </c>
      <c r="C52" s="176" t="s">
        <v>321</v>
      </c>
      <c r="D52" s="78" t="s">
        <v>7</v>
      </c>
      <c r="E52" s="11">
        <v>38</v>
      </c>
      <c r="F52" s="22"/>
      <c r="G52" s="178"/>
    </row>
    <row r="53" spans="2:7" ht="12" customHeight="1" x14ac:dyDescent="0.25">
      <c r="B53" s="154"/>
      <c r="C53" s="176"/>
      <c r="D53" s="78"/>
      <c r="E53" s="11"/>
      <c r="F53" s="22"/>
      <c r="G53" s="178"/>
    </row>
    <row r="54" spans="2:7" ht="12" customHeight="1" x14ac:dyDescent="0.25">
      <c r="B54" s="154" t="s">
        <v>329</v>
      </c>
      <c r="C54" s="176" t="s">
        <v>323</v>
      </c>
      <c r="D54" s="78" t="s">
        <v>7</v>
      </c>
      <c r="E54" s="11">
        <v>30</v>
      </c>
      <c r="F54" s="22"/>
      <c r="G54" s="178"/>
    </row>
    <row r="55" spans="2:7" ht="12" customHeight="1" x14ac:dyDescent="0.25">
      <c r="B55" s="154"/>
      <c r="C55" s="176"/>
      <c r="D55" s="78"/>
      <c r="E55" s="11"/>
      <c r="F55" s="22"/>
      <c r="G55" s="178"/>
    </row>
    <row r="56" spans="2:7" ht="12" customHeight="1" x14ac:dyDescent="0.25">
      <c r="B56" s="154" t="s">
        <v>330</v>
      </c>
      <c r="C56" s="176" t="s">
        <v>325</v>
      </c>
      <c r="D56" s="78" t="s">
        <v>7</v>
      </c>
      <c r="E56" s="11">
        <v>15</v>
      </c>
      <c r="F56" s="22"/>
      <c r="G56" s="178"/>
    </row>
    <row r="57" spans="2:7" ht="12" customHeight="1" x14ac:dyDescent="0.25">
      <c r="B57" s="154"/>
      <c r="C57" s="235"/>
      <c r="D57" s="185"/>
      <c r="E57" s="11"/>
      <c r="F57" s="22"/>
      <c r="G57" s="178"/>
    </row>
    <row r="58" spans="2:7" ht="12" customHeight="1" x14ac:dyDescent="0.25">
      <c r="B58" s="154"/>
      <c r="C58" s="235"/>
      <c r="D58" s="185"/>
      <c r="E58" s="11"/>
      <c r="F58" s="22"/>
      <c r="G58" s="178"/>
    </row>
    <row r="59" spans="2:7" ht="12" customHeight="1" x14ac:dyDescent="0.25">
      <c r="B59" s="154"/>
      <c r="C59" s="235"/>
      <c r="D59" s="185"/>
      <c r="E59" s="11"/>
      <c r="F59" s="22"/>
      <c r="G59" s="178"/>
    </row>
    <row r="60" spans="2:7" ht="12" customHeight="1" x14ac:dyDescent="0.25">
      <c r="B60" s="154"/>
      <c r="C60" s="176"/>
      <c r="D60" s="8"/>
      <c r="E60" s="10"/>
      <c r="F60" s="22"/>
      <c r="G60" s="38"/>
    </row>
    <row r="61" spans="2:7" x14ac:dyDescent="0.25">
      <c r="B61" s="154"/>
      <c r="C61" s="155"/>
      <c r="D61" s="8"/>
      <c r="E61" s="10"/>
      <c r="F61" s="22"/>
      <c r="G61" s="38"/>
    </row>
    <row r="62" spans="2:7" ht="13.8" thickBot="1" x14ac:dyDescent="0.3">
      <c r="B62" s="175"/>
      <c r="C62" s="176"/>
      <c r="D62" s="8"/>
      <c r="E62" s="10"/>
      <c r="F62" s="22"/>
      <c r="G62" s="38"/>
    </row>
    <row r="63" spans="2:7" x14ac:dyDescent="0.25">
      <c r="B63" s="50"/>
      <c r="C63" s="51"/>
      <c r="D63" s="52"/>
      <c r="E63" s="57"/>
      <c r="F63" s="53"/>
      <c r="G63" s="54"/>
    </row>
    <row r="64" spans="2:7" x14ac:dyDescent="0.25">
      <c r="B64" s="43" t="s">
        <v>258</v>
      </c>
      <c r="C64" s="3"/>
      <c r="D64" s="4"/>
      <c r="E64" s="58"/>
      <c r="F64" s="23"/>
      <c r="G64" s="44">
        <f>SUM(G7:G62)</f>
        <v>0</v>
      </c>
    </row>
    <row r="65" spans="2:8" ht="13.8" thickBot="1" x14ac:dyDescent="0.3">
      <c r="B65" s="186"/>
      <c r="C65" s="46"/>
      <c r="D65" s="47"/>
      <c r="E65" s="59"/>
      <c r="F65" s="48"/>
      <c r="G65" s="49"/>
    </row>
    <row r="66" spans="2:8" x14ac:dyDescent="0.25">
      <c r="B66" s="4"/>
      <c r="C66" s="3"/>
      <c r="D66" s="3"/>
      <c r="F66" s="24"/>
      <c r="G66" s="24"/>
      <c r="H66" s="13"/>
    </row>
  </sheetData>
  <mergeCells count="1">
    <mergeCell ref="B3:H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CD09F-9646-4F2B-9220-EF41FB5183F7}">
  <dimension ref="B1:H67"/>
  <sheetViews>
    <sheetView topLeftCell="A28" workbookViewId="0">
      <selection activeCell="H34" sqref="H34"/>
    </sheetView>
  </sheetViews>
  <sheetFormatPr defaultColWidth="9.109375" defaultRowHeight="13.2" x14ac:dyDescent="0.25"/>
  <cols>
    <col min="1" max="1" width="9.109375" style="1"/>
    <col min="2" max="2" width="10.6640625" style="1" customWidth="1"/>
    <col min="3" max="3" width="50" style="1" customWidth="1"/>
    <col min="4" max="4" width="8.5546875" style="1" customWidth="1"/>
    <col min="5" max="5" width="10.5546875" style="4" customWidth="1"/>
    <col min="6" max="6" width="18.77734375" style="16" customWidth="1"/>
    <col min="7" max="7" width="14.44140625" style="16" customWidth="1"/>
    <col min="8" max="8" width="15.6640625" style="1" customWidth="1"/>
    <col min="9" max="255" width="9.109375" style="1"/>
    <col min="256" max="256" width="10.6640625" style="1" customWidth="1"/>
    <col min="257" max="257" width="6.6640625" style="1" customWidth="1"/>
    <col min="258" max="259" width="3.6640625" style="1" customWidth="1"/>
    <col min="260" max="260" width="32.6640625" style="1" customWidth="1"/>
    <col min="261" max="261" width="6.6640625" style="1" customWidth="1"/>
    <col min="262" max="262" width="9.6640625" style="1" customWidth="1"/>
    <col min="263" max="263" width="10.6640625" style="1" customWidth="1"/>
    <col min="264" max="264" width="15.6640625" style="1" customWidth="1"/>
    <col min="265" max="511" width="9.109375" style="1"/>
    <col min="512" max="512" width="10.6640625" style="1" customWidth="1"/>
    <col min="513" max="513" width="6.6640625" style="1" customWidth="1"/>
    <col min="514" max="515" width="3.6640625" style="1" customWidth="1"/>
    <col min="516" max="516" width="32.6640625" style="1" customWidth="1"/>
    <col min="517" max="517" width="6.6640625" style="1" customWidth="1"/>
    <col min="518" max="518" width="9.6640625" style="1" customWidth="1"/>
    <col min="519" max="519" width="10.6640625" style="1" customWidth="1"/>
    <col min="520" max="520" width="15.6640625" style="1" customWidth="1"/>
    <col min="521" max="767" width="9.109375" style="1"/>
    <col min="768" max="768" width="10.6640625" style="1" customWidth="1"/>
    <col min="769" max="769" width="6.6640625" style="1" customWidth="1"/>
    <col min="770" max="771" width="3.6640625" style="1" customWidth="1"/>
    <col min="772" max="772" width="32.6640625" style="1" customWidth="1"/>
    <col min="773" max="773" width="6.6640625" style="1" customWidth="1"/>
    <col min="774" max="774" width="9.6640625" style="1" customWidth="1"/>
    <col min="775" max="775" width="10.6640625" style="1" customWidth="1"/>
    <col min="776" max="776" width="15.6640625" style="1" customWidth="1"/>
    <col min="777" max="1023" width="9.109375" style="1"/>
    <col min="1024" max="1024" width="10.6640625" style="1" customWidth="1"/>
    <col min="1025" max="1025" width="6.6640625" style="1" customWidth="1"/>
    <col min="1026" max="1027" width="3.6640625" style="1" customWidth="1"/>
    <col min="1028" max="1028" width="32.6640625" style="1" customWidth="1"/>
    <col min="1029" max="1029" width="6.6640625" style="1" customWidth="1"/>
    <col min="1030" max="1030" width="9.6640625" style="1" customWidth="1"/>
    <col min="1031" max="1031" width="10.6640625" style="1" customWidth="1"/>
    <col min="1032" max="1032" width="15.6640625" style="1" customWidth="1"/>
    <col min="1033" max="1279" width="9.109375" style="1"/>
    <col min="1280" max="1280" width="10.6640625" style="1" customWidth="1"/>
    <col min="1281" max="1281" width="6.6640625" style="1" customWidth="1"/>
    <col min="1282" max="1283" width="3.6640625" style="1" customWidth="1"/>
    <col min="1284" max="1284" width="32.6640625" style="1" customWidth="1"/>
    <col min="1285" max="1285" width="6.6640625" style="1" customWidth="1"/>
    <col min="1286" max="1286" width="9.6640625" style="1" customWidth="1"/>
    <col min="1287" max="1287" width="10.6640625" style="1" customWidth="1"/>
    <col min="1288" max="1288" width="15.6640625" style="1" customWidth="1"/>
    <col min="1289" max="1535" width="9.109375" style="1"/>
    <col min="1536" max="1536" width="10.6640625" style="1" customWidth="1"/>
    <col min="1537" max="1537" width="6.6640625" style="1" customWidth="1"/>
    <col min="1538" max="1539" width="3.6640625" style="1" customWidth="1"/>
    <col min="1540" max="1540" width="32.6640625" style="1" customWidth="1"/>
    <col min="1541" max="1541" width="6.6640625" style="1" customWidth="1"/>
    <col min="1542" max="1542" width="9.6640625" style="1" customWidth="1"/>
    <col min="1543" max="1543" width="10.6640625" style="1" customWidth="1"/>
    <col min="1544" max="1544" width="15.6640625" style="1" customWidth="1"/>
    <col min="1545" max="1791" width="9.109375" style="1"/>
    <col min="1792" max="1792" width="10.6640625" style="1" customWidth="1"/>
    <col min="1793" max="1793" width="6.6640625" style="1" customWidth="1"/>
    <col min="1794" max="1795" width="3.6640625" style="1" customWidth="1"/>
    <col min="1796" max="1796" width="32.6640625" style="1" customWidth="1"/>
    <col min="1797" max="1797" width="6.6640625" style="1" customWidth="1"/>
    <col min="1798" max="1798" width="9.6640625" style="1" customWidth="1"/>
    <col min="1799" max="1799" width="10.6640625" style="1" customWidth="1"/>
    <col min="1800" max="1800" width="15.6640625" style="1" customWidth="1"/>
    <col min="1801" max="2047" width="9.109375" style="1"/>
    <col min="2048" max="2048" width="10.6640625" style="1" customWidth="1"/>
    <col min="2049" max="2049" width="6.6640625" style="1" customWidth="1"/>
    <col min="2050" max="2051" width="3.6640625" style="1" customWidth="1"/>
    <col min="2052" max="2052" width="32.6640625" style="1" customWidth="1"/>
    <col min="2053" max="2053" width="6.6640625" style="1" customWidth="1"/>
    <col min="2054" max="2054" width="9.6640625" style="1" customWidth="1"/>
    <col min="2055" max="2055" width="10.6640625" style="1" customWidth="1"/>
    <col min="2056" max="2056" width="15.6640625" style="1" customWidth="1"/>
    <col min="2057" max="2303" width="9.109375" style="1"/>
    <col min="2304" max="2304" width="10.6640625" style="1" customWidth="1"/>
    <col min="2305" max="2305" width="6.6640625" style="1" customWidth="1"/>
    <col min="2306" max="2307" width="3.6640625" style="1" customWidth="1"/>
    <col min="2308" max="2308" width="32.6640625" style="1" customWidth="1"/>
    <col min="2309" max="2309" width="6.6640625" style="1" customWidth="1"/>
    <col min="2310" max="2310" width="9.6640625" style="1" customWidth="1"/>
    <col min="2311" max="2311" width="10.6640625" style="1" customWidth="1"/>
    <col min="2312" max="2312" width="15.6640625" style="1" customWidth="1"/>
    <col min="2313" max="2559" width="9.109375" style="1"/>
    <col min="2560" max="2560" width="10.6640625" style="1" customWidth="1"/>
    <col min="2561" max="2561" width="6.6640625" style="1" customWidth="1"/>
    <col min="2562" max="2563" width="3.6640625" style="1" customWidth="1"/>
    <col min="2564" max="2564" width="32.6640625" style="1" customWidth="1"/>
    <col min="2565" max="2565" width="6.6640625" style="1" customWidth="1"/>
    <col min="2566" max="2566" width="9.6640625" style="1" customWidth="1"/>
    <col min="2567" max="2567" width="10.6640625" style="1" customWidth="1"/>
    <col min="2568" max="2568" width="15.6640625" style="1" customWidth="1"/>
    <col min="2569" max="2815" width="9.109375" style="1"/>
    <col min="2816" max="2816" width="10.6640625" style="1" customWidth="1"/>
    <col min="2817" max="2817" width="6.6640625" style="1" customWidth="1"/>
    <col min="2818" max="2819" width="3.6640625" style="1" customWidth="1"/>
    <col min="2820" max="2820" width="32.6640625" style="1" customWidth="1"/>
    <col min="2821" max="2821" width="6.6640625" style="1" customWidth="1"/>
    <col min="2822" max="2822" width="9.6640625" style="1" customWidth="1"/>
    <col min="2823" max="2823" width="10.6640625" style="1" customWidth="1"/>
    <col min="2824" max="2824" width="15.6640625" style="1" customWidth="1"/>
    <col min="2825" max="3071" width="9.109375" style="1"/>
    <col min="3072" max="3072" width="10.6640625" style="1" customWidth="1"/>
    <col min="3073" max="3073" width="6.6640625" style="1" customWidth="1"/>
    <col min="3074" max="3075" width="3.6640625" style="1" customWidth="1"/>
    <col min="3076" max="3076" width="32.6640625" style="1" customWidth="1"/>
    <col min="3077" max="3077" width="6.6640625" style="1" customWidth="1"/>
    <col min="3078" max="3078" width="9.6640625" style="1" customWidth="1"/>
    <col min="3079" max="3079" width="10.6640625" style="1" customWidth="1"/>
    <col min="3080" max="3080" width="15.6640625" style="1" customWidth="1"/>
    <col min="3081" max="3327" width="9.109375" style="1"/>
    <col min="3328" max="3328" width="10.6640625" style="1" customWidth="1"/>
    <col min="3329" max="3329" width="6.6640625" style="1" customWidth="1"/>
    <col min="3330" max="3331" width="3.6640625" style="1" customWidth="1"/>
    <col min="3332" max="3332" width="32.6640625" style="1" customWidth="1"/>
    <col min="3333" max="3333" width="6.6640625" style="1" customWidth="1"/>
    <col min="3334" max="3334" width="9.6640625" style="1" customWidth="1"/>
    <col min="3335" max="3335" width="10.6640625" style="1" customWidth="1"/>
    <col min="3336" max="3336" width="15.6640625" style="1" customWidth="1"/>
    <col min="3337" max="3583" width="9.109375" style="1"/>
    <col min="3584" max="3584" width="10.6640625" style="1" customWidth="1"/>
    <col min="3585" max="3585" width="6.6640625" style="1" customWidth="1"/>
    <col min="3586" max="3587" width="3.6640625" style="1" customWidth="1"/>
    <col min="3588" max="3588" width="32.6640625" style="1" customWidth="1"/>
    <col min="3589" max="3589" width="6.6640625" style="1" customWidth="1"/>
    <col min="3590" max="3590" width="9.6640625" style="1" customWidth="1"/>
    <col min="3591" max="3591" width="10.6640625" style="1" customWidth="1"/>
    <col min="3592" max="3592" width="15.6640625" style="1" customWidth="1"/>
    <col min="3593" max="3839" width="9.109375" style="1"/>
    <col min="3840" max="3840" width="10.6640625" style="1" customWidth="1"/>
    <col min="3841" max="3841" width="6.6640625" style="1" customWidth="1"/>
    <col min="3842" max="3843" width="3.6640625" style="1" customWidth="1"/>
    <col min="3844" max="3844" width="32.6640625" style="1" customWidth="1"/>
    <col min="3845" max="3845" width="6.6640625" style="1" customWidth="1"/>
    <col min="3846" max="3846" width="9.6640625" style="1" customWidth="1"/>
    <col min="3847" max="3847" width="10.6640625" style="1" customWidth="1"/>
    <col min="3848" max="3848" width="15.6640625" style="1" customWidth="1"/>
    <col min="3849" max="4095" width="9.109375" style="1"/>
    <col min="4096" max="4096" width="10.6640625" style="1" customWidth="1"/>
    <col min="4097" max="4097" width="6.6640625" style="1" customWidth="1"/>
    <col min="4098" max="4099" width="3.6640625" style="1" customWidth="1"/>
    <col min="4100" max="4100" width="32.6640625" style="1" customWidth="1"/>
    <col min="4101" max="4101" width="6.6640625" style="1" customWidth="1"/>
    <col min="4102" max="4102" width="9.6640625" style="1" customWidth="1"/>
    <col min="4103" max="4103" width="10.6640625" style="1" customWidth="1"/>
    <col min="4104" max="4104" width="15.6640625" style="1" customWidth="1"/>
    <col min="4105" max="4351" width="9.109375" style="1"/>
    <col min="4352" max="4352" width="10.6640625" style="1" customWidth="1"/>
    <col min="4353" max="4353" width="6.6640625" style="1" customWidth="1"/>
    <col min="4354" max="4355" width="3.6640625" style="1" customWidth="1"/>
    <col min="4356" max="4356" width="32.6640625" style="1" customWidth="1"/>
    <col min="4357" max="4357" width="6.6640625" style="1" customWidth="1"/>
    <col min="4358" max="4358" width="9.6640625" style="1" customWidth="1"/>
    <col min="4359" max="4359" width="10.6640625" style="1" customWidth="1"/>
    <col min="4360" max="4360" width="15.6640625" style="1" customWidth="1"/>
    <col min="4361" max="4607" width="9.109375" style="1"/>
    <col min="4608" max="4608" width="10.6640625" style="1" customWidth="1"/>
    <col min="4609" max="4609" width="6.6640625" style="1" customWidth="1"/>
    <col min="4610" max="4611" width="3.6640625" style="1" customWidth="1"/>
    <col min="4612" max="4612" width="32.6640625" style="1" customWidth="1"/>
    <col min="4613" max="4613" width="6.6640625" style="1" customWidth="1"/>
    <col min="4614" max="4614" width="9.6640625" style="1" customWidth="1"/>
    <col min="4615" max="4615" width="10.6640625" style="1" customWidth="1"/>
    <col min="4616" max="4616" width="15.6640625" style="1" customWidth="1"/>
    <col min="4617" max="4863" width="9.109375" style="1"/>
    <col min="4864" max="4864" width="10.6640625" style="1" customWidth="1"/>
    <col min="4865" max="4865" width="6.6640625" style="1" customWidth="1"/>
    <col min="4866" max="4867" width="3.6640625" style="1" customWidth="1"/>
    <col min="4868" max="4868" width="32.6640625" style="1" customWidth="1"/>
    <col min="4869" max="4869" width="6.6640625" style="1" customWidth="1"/>
    <col min="4870" max="4870" width="9.6640625" style="1" customWidth="1"/>
    <col min="4871" max="4871" width="10.6640625" style="1" customWidth="1"/>
    <col min="4872" max="4872" width="15.6640625" style="1" customWidth="1"/>
    <col min="4873" max="5119" width="9.109375" style="1"/>
    <col min="5120" max="5120" width="10.6640625" style="1" customWidth="1"/>
    <col min="5121" max="5121" width="6.6640625" style="1" customWidth="1"/>
    <col min="5122" max="5123" width="3.6640625" style="1" customWidth="1"/>
    <col min="5124" max="5124" width="32.6640625" style="1" customWidth="1"/>
    <col min="5125" max="5125" width="6.6640625" style="1" customWidth="1"/>
    <col min="5126" max="5126" width="9.6640625" style="1" customWidth="1"/>
    <col min="5127" max="5127" width="10.6640625" style="1" customWidth="1"/>
    <col min="5128" max="5128" width="15.6640625" style="1" customWidth="1"/>
    <col min="5129" max="5375" width="9.109375" style="1"/>
    <col min="5376" max="5376" width="10.6640625" style="1" customWidth="1"/>
    <col min="5377" max="5377" width="6.6640625" style="1" customWidth="1"/>
    <col min="5378" max="5379" width="3.6640625" style="1" customWidth="1"/>
    <col min="5380" max="5380" width="32.6640625" style="1" customWidth="1"/>
    <col min="5381" max="5381" width="6.6640625" style="1" customWidth="1"/>
    <col min="5382" max="5382" width="9.6640625" style="1" customWidth="1"/>
    <col min="5383" max="5383" width="10.6640625" style="1" customWidth="1"/>
    <col min="5384" max="5384" width="15.6640625" style="1" customWidth="1"/>
    <col min="5385" max="5631" width="9.109375" style="1"/>
    <col min="5632" max="5632" width="10.6640625" style="1" customWidth="1"/>
    <col min="5633" max="5633" width="6.6640625" style="1" customWidth="1"/>
    <col min="5634" max="5635" width="3.6640625" style="1" customWidth="1"/>
    <col min="5636" max="5636" width="32.6640625" style="1" customWidth="1"/>
    <col min="5637" max="5637" width="6.6640625" style="1" customWidth="1"/>
    <col min="5638" max="5638" width="9.6640625" style="1" customWidth="1"/>
    <col min="5639" max="5639" width="10.6640625" style="1" customWidth="1"/>
    <col min="5640" max="5640" width="15.6640625" style="1" customWidth="1"/>
    <col min="5641" max="5887" width="9.109375" style="1"/>
    <col min="5888" max="5888" width="10.6640625" style="1" customWidth="1"/>
    <col min="5889" max="5889" width="6.6640625" style="1" customWidth="1"/>
    <col min="5890" max="5891" width="3.6640625" style="1" customWidth="1"/>
    <col min="5892" max="5892" width="32.6640625" style="1" customWidth="1"/>
    <col min="5893" max="5893" width="6.6640625" style="1" customWidth="1"/>
    <col min="5894" max="5894" width="9.6640625" style="1" customWidth="1"/>
    <col min="5895" max="5895" width="10.6640625" style="1" customWidth="1"/>
    <col min="5896" max="5896" width="15.6640625" style="1" customWidth="1"/>
    <col min="5897" max="6143" width="9.109375" style="1"/>
    <col min="6144" max="6144" width="10.6640625" style="1" customWidth="1"/>
    <col min="6145" max="6145" width="6.6640625" style="1" customWidth="1"/>
    <col min="6146" max="6147" width="3.6640625" style="1" customWidth="1"/>
    <col min="6148" max="6148" width="32.6640625" style="1" customWidth="1"/>
    <col min="6149" max="6149" width="6.6640625" style="1" customWidth="1"/>
    <col min="6150" max="6150" width="9.6640625" style="1" customWidth="1"/>
    <col min="6151" max="6151" width="10.6640625" style="1" customWidth="1"/>
    <col min="6152" max="6152" width="15.6640625" style="1" customWidth="1"/>
    <col min="6153" max="6399" width="9.109375" style="1"/>
    <col min="6400" max="6400" width="10.6640625" style="1" customWidth="1"/>
    <col min="6401" max="6401" width="6.6640625" style="1" customWidth="1"/>
    <col min="6402" max="6403" width="3.6640625" style="1" customWidth="1"/>
    <col min="6404" max="6404" width="32.6640625" style="1" customWidth="1"/>
    <col min="6405" max="6405" width="6.6640625" style="1" customWidth="1"/>
    <col min="6406" max="6406" width="9.6640625" style="1" customWidth="1"/>
    <col min="6407" max="6407" width="10.6640625" style="1" customWidth="1"/>
    <col min="6408" max="6408" width="15.6640625" style="1" customWidth="1"/>
    <col min="6409" max="6655" width="9.109375" style="1"/>
    <col min="6656" max="6656" width="10.6640625" style="1" customWidth="1"/>
    <col min="6657" max="6657" width="6.6640625" style="1" customWidth="1"/>
    <col min="6658" max="6659" width="3.6640625" style="1" customWidth="1"/>
    <col min="6660" max="6660" width="32.6640625" style="1" customWidth="1"/>
    <col min="6661" max="6661" width="6.6640625" style="1" customWidth="1"/>
    <col min="6662" max="6662" width="9.6640625" style="1" customWidth="1"/>
    <col min="6663" max="6663" width="10.6640625" style="1" customWidth="1"/>
    <col min="6664" max="6664" width="15.6640625" style="1" customWidth="1"/>
    <col min="6665" max="6911" width="9.109375" style="1"/>
    <col min="6912" max="6912" width="10.6640625" style="1" customWidth="1"/>
    <col min="6913" max="6913" width="6.6640625" style="1" customWidth="1"/>
    <col min="6914" max="6915" width="3.6640625" style="1" customWidth="1"/>
    <col min="6916" max="6916" width="32.6640625" style="1" customWidth="1"/>
    <col min="6917" max="6917" width="6.6640625" style="1" customWidth="1"/>
    <col min="6918" max="6918" width="9.6640625" style="1" customWidth="1"/>
    <col min="6919" max="6919" width="10.6640625" style="1" customWidth="1"/>
    <col min="6920" max="6920" width="15.6640625" style="1" customWidth="1"/>
    <col min="6921" max="7167" width="9.109375" style="1"/>
    <col min="7168" max="7168" width="10.6640625" style="1" customWidth="1"/>
    <col min="7169" max="7169" width="6.6640625" style="1" customWidth="1"/>
    <col min="7170" max="7171" width="3.6640625" style="1" customWidth="1"/>
    <col min="7172" max="7172" width="32.6640625" style="1" customWidth="1"/>
    <col min="7173" max="7173" width="6.6640625" style="1" customWidth="1"/>
    <col min="7174" max="7174" width="9.6640625" style="1" customWidth="1"/>
    <col min="7175" max="7175" width="10.6640625" style="1" customWidth="1"/>
    <col min="7176" max="7176" width="15.6640625" style="1" customWidth="1"/>
    <col min="7177" max="7423" width="9.109375" style="1"/>
    <col min="7424" max="7424" width="10.6640625" style="1" customWidth="1"/>
    <col min="7425" max="7425" width="6.6640625" style="1" customWidth="1"/>
    <col min="7426" max="7427" width="3.6640625" style="1" customWidth="1"/>
    <col min="7428" max="7428" width="32.6640625" style="1" customWidth="1"/>
    <col min="7429" max="7429" width="6.6640625" style="1" customWidth="1"/>
    <col min="7430" max="7430" width="9.6640625" style="1" customWidth="1"/>
    <col min="7431" max="7431" width="10.6640625" style="1" customWidth="1"/>
    <col min="7432" max="7432" width="15.6640625" style="1" customWidth="1"/>
    <col min="7433" max="7679" width="9.109375" style="1"/>
    <col min="7680" max="7680" width="10.6640625" style="1" customWidth="1"/>
    <col min="7681" max="7681" width="6.6640625" style="1" customWidth="1"/>
    <col min="7682" max="7683" width="3.6640625" style="1" customWidth="1"/>
    <col min="7684" max="7684" width="32.6640625" style="1" customWidth="1"/>
    <col min="7685" max="7685" width="6.6640625" style="1" customWidth="1"/>
    <col min="7686" max="7686" width="9.6640625" style="1" customWidth="1"/>
    <col min="7687" max="7687" width="10.6640625" style="1" customWidth="1"/>
    <col min="7688" max="7688" width="15.6640625" style="1" customWidth="1"/>
    <col min="7689" max="7935" width="9.109375" style="1"/>
    <col min="7936" max="7936" width="10.6640625" style="1" customWidth="1"/>
    <col min="7937" max="7937" width="6.6640625" style="1" customWidth="1"/>
    <col min="7938" max="7939" width="3.6640625" style="1" customWidth="1"/>
    <col min="7940" max="7940" width="32.6640625" style="1" customWidth="1"/>
    <col min="7941" max="7941" width="6.6640625" style="1" customWidth="1"/>
    <col min="7942" max="7942" width="9.6640625" style="1" customWidth="1"/>
    <col min="7943" max="7943" width="10.6640625" style="1" customWidth="1"/>
    <col min="7944" max="7944" width="15.6640625" style="1" customWidth="1"/>
    <col min="7945" max="8191" width="9.109375" style="1"/>
    <col min="8192" max="8192" width="10.6640625" style="1" customWidth="1"/>
    <col min="8193" max="8193" width="6.6640625" style="1" customWidth="1"/>
    <col min="8194" max="8195" width="3.6640625" style="1" customWidth="1"/>
    <col min="8196" max="8196" width="32.6640625" style="1" customWidth="1"/>
    <col min="8197" max="8197" width="6.6640625" style="1" customWidth="1"/>
    <col min="8198" max="8198" width="9.6640625" style="1" customWidth="1"/>
    <col min="8199" max="8199" width="10.6640625" style="1" customWidth="1"/>
    <col min="8200" max="8200" width="15.6640625" style="1" customWidth="1"/>
    <col min="8201" max="8447" width="9.109375" style="1"/>
    <col min="8448" max="8448" width="10.6640625" style="1" customWidth="1"/>
    <col min="8449" max="8449" width="6.6640625" style="1" customWidth="1"/>
    <col min="8450" max="8451" width="3.6640625" style="1" customWidth="1"/>
    <col min="8452" max="8452" width="32.6640625" style="1" customWidth="1"/>
    <col min="8453" max="8453" width="6.6640625" style="1" customWidth="1"/>
    <col min="8454" max="8454" width="9.6640625" style="1" customWidth="1"/>
    <col min="8455" max="8455" width="10.6640625" style="1" customWidth="1"/>
    <col min="8456" max="8456" width="15.6640625" style="1" customWidth="1"/>
    <col min="8457" max="8703" width="9.109375" style="1"/>
    <col min="8704" max="8704" width="10.6640625" style="1" customWidth="1"/>
    <col min="8705" max="8705" width="6.6640625" style="1" customWidth="1"/>
    <col min="8706" max="8707" width="3.6640625" style="1" customWidth="1"/>
    <col min="8708" max="8708" width="32.6640625" style="1" customWidth="1"/>
    <col min="8709" max="8709" width="6.6640625" style="1" customWidth="1"/>
    <col min="8710" max="8710" width="9.6640625" style="1" customWidth="1"/>
    <col min="8711" max="8711" width="10.6640625" style="1" customWidth="1"/>
    <col min="8712" max="8712" width="15.6640625" style="1" customWidth="1"/>
    <col min="8713" max="8959" width="9.109375" style="1"/>
    <col min="8960" max="8960" width="10.6640625" style="1" customWidth="1"/>
    <col min="8961" max="8961" width="6.6640625" style="1" customWidth="1"/>
    <col min="8962" max="8963" width="3.6640625" style="1" customWidth="1"/>
    <col min="8964" max="8964" width="32.6640625" style="1" customWidth="1"/>
    <col min="8965" max="8965" width="6.6640625" style="1" customWidth="1"/>
    <col min="8966" max="8966" width="9.6640625" style="1" customWidth="1"/>
    <col min="8967" max="8967" width="10.6640625" style="1" customWidth="1"/>
    <col min="8968" max="8968" width="15.6640625" style="1" customWidth="1"/>
    <col min="8969" max="9215" width="9.109375" style="1"/>
    <col min="9216" max="9216" width="10.6640625" style="1" customWidth="1"/>
    <col min="9217" max="9217" width="6.6640625" style="1" customWidth="1"/>
    <col min="9218" max="9219" width="3.6640625" style="1" customWidth="1"/>
    <col min="9220" max="9220" width="32.6640625" style="1" customWidth="1"/>
    <col min="9221" max="9221" width="6.6640625" style="1" customWidth="1"/>
    <col min="9222" max="9222" width="9.6640625" style="1" customWidth="1"/>
    <col min="9223" max="9223" width="10.6640625" style="1" customWidth="1"/>
    <col min="9224" max="9224" width="15.6640625" style="1" customWidth="1"/>
    <col min="9225" max="9471" width="9.109375" style="1"/>
    <col min="9472" max="9472" width="10.6640625" style="1" customWidth="1"/>
    <col min="9473" max="9473" width="6.6640625" style="1" customWidth="1"/>
    <col min="9474" max="9475" width="3.6640625" style="1" customWidth="1"/>
    <col min="9476" max="9476" width="32.6640625" style="1" customWidth="1"/>
    <col min="9477" max="9477" width="6.6640625" style="1" customWidth="1"/>
    <col min="9478" max="9478" width="9.6640625" style="1" customWidth="1"/>
    <col min="9479" max="9479" width="10.6640625" style="1" customWidth="1"/>
    <col min="9480" max="9480" width="15.6640625" style="1" customWidth="1"/>
    <col min="9481" max="9727" width="9.109375" style="1"/>
    <col min="9728" max="9728" width="10.6640625" style="1" customWidth="1"/>
    <col min="9729" max="9729" width="6.6640625" style="1" customWidth="1"/>
    <col min="9730" max="9731" width="3.6640625" style="1" customWidth="1"/>
    <col min="9732" max="9732" width="32.6640625" style="1" customWidth="1"/>
    <col min="9733" max="9733" width="6.6640625" style="1" customWidth="1"/>
    <col min="9734" max="9734" width="9.6640625" style="1" customWidth="1"/>
    <col min="9735" max="9735" width="10.6640625" style="1" customWidth="1"/>
    <col min="9736" max="9736" width="15.6640625" style="1" customWidth="1"/>
    <col min="9737" max="9983" width="9.109375" style="1"/>
    <col min="9984" max="9984" width="10.6640625" style="1" customWidth="1"/>
    <col min="9985" max="9985" width="6.6640625" style="1" customWidth="1"/>
    <col min="9986" max="9987" width="3.6640625" style="1" customWidth="1"/>
    <col min="9988" max="9988" width="32.6640625" style="1" customWidth="1"/>
    <col min="9989" max="9989" width="6.6640625" style="1" customWidth="1"/>
    <col min="9990" max="9990" width="9.6640625" style="1" customWidth="1"/>
    <col min="9991" max="9991" width="10.6640625" style="1" customWidth="1"/>
    <col min="9992" max="9992" width="15.6640625" style="1" customWidth="1"/>
    <col min="9993" max="10239" width="9.109375" style="1"/>
    <col min="10240" max="10240" width="10.6640625" style="1" customWidth="1"/>
    <col min="10241" max="10241" width="6.6640625" style="1" customWidth="1"/>
    <col min="10242" max="10243" width="3.6640625" style="1" customWidth="1"/>
    <col min="10244" max="10244" width="32.6640625" style="1" customWidth="1"/>
    <col min="10245" max="10245" width="6.6640625" style="1" customWidth="1"/>
    <col min="10246" max="10246" width="9.6640625" style="1" customWidth="1"/>
    <col min="10247" max="10247" width="10.6640625" style="1" customWidth="1"/>
    <col min="10248" max="10248" width="15.6640625" style="1" customWidth="1"/>
    <col min="10249" max="10495" width="9.109375" style="1"/>
    <col min="10496" max="10496" width="10.6640625" style="1" customWidth="1"/>
    <col min="10497" max="10497" width="6.6640625" style="1" customWidth="1"/>
    <col min="10498" max="10499" width="3.6640625" style="1" customWidth="1"/>
    <col min="10500" max="10500" width="32.6640625" style="1" customWidth="1"/>
    <col min="10501" max="10501" width="6.6640625" style="1" customWidth="1"/>
    <col min="10502" max="10502" width="9.6640625" style="1" customWidth="1"/>
    <col min="10503" max="10503" width="10.6640625" style="1" customWidth="1"/>
    <col min="10504" max="10504" width="15.6640625" style="1" customWidth="1"/>
    <col min="10505" max="10751" width="9.109375" style="1"/>
    <col min="10752" max="10752" width="10.6640625" style="1" customWidth="1"/>
    <col min="10753" max="10753" width="6.6640625" style="1" customWidth="1"/>
    <col min="10754" max="10755" width="3.6640625" style="1" customWidth="1"/>
    <col min="10756" max="10756" width="32.6640625" style="1" customWidth="1"/>
    <col min="10757" max="10757" width="6.6640625" style="1" customWidth="1"/>
    <col min="10758" max="10758" width="9.6640625" style="1" customWidth="1"/>
    <col min="10759" max="10759" width="10.6640625" style="1" customWidth="1"/>
    <col min="10760" max="10760" width="15.6640625" style="1" customWidth="1"/>
    <col min="10761" max="11007" width="9.109375" style="1"/>
    <col min="11008" max="11008" width="10.6640625" style="1" customWidth="1"/>
    <col min="11009" max="11009" width="6.6640625" style="1" customWidth="1"/>
    <col min="11010" max="11011" width="3.6640625" style="1" customWidth="1"/>
    <col min="11012" max="11012" width="32.6640625" style="1" customWidth="1"/>
    <col min="11013" max="11013" width="6.6640625" style="1" customWidth="1"/>
    <col min="11014" max="11014" width="9.6640625" style="1" customWidth="1"/>
    <col min="11015" max="11015" width="10.6640625" style="1" customWidth="1"/>
    <col min="11016" max="11016" width="15.6640625" style="1" customWidth="1"/>
    <col min="11017" max="11263" width="9.109375" style="1"/>
    <col min="11264" max="11264" width="10.6640625" style="1" customWidth="1"/>
    <col min="11265" max="11265" width="6.6640625" style="1" customWidth="1"/>
    <col min="11266" max="11267" width="3.6640625" style="1" customWidth="1"/>
    <col min="11268" max="11268" width="32.6640625" style="1" customWidth="1"/>
    <col min="11269" max="11269" width="6.6640625" style="1" customWidth="1"/>
    <col min="11270" max="11270" width="9.6640625" style="1" customWidth="1"/>
    <col min="11271" max="11271" width="10.6640625" style="1" customWidth="1"/>
    <col min="11272" max="11272" width="15.6640625" style="1" customWidth="1"/>
    <col min="11273" max="11519" width="9.109375" style="1"/>
    <col min="11520" max="11520" width="10.6640625" style="1" customWidth="1"/>
    <col min="11521" max="11521" width="6.6640625" style="1" customWidth="1"/>
    <col min="11522" max="11523" width="3.6640625" style="1" customWidth="1"/>
    <col min="11524" max="11524" width="32.6640625" style="1" customWidth="1"/>
    <col min="11525" max="11525" width="6.6640625" style="1" customWidth="1"/>
    <col min="11526" max="11526" width="9.6640625" style="1" customWidth="1"/>
    <col min="11527" max="11527" width="10.6640625" style="1" customWidth="1"/>
    <col min="11528" max="11528" width="15.6640625" style="1" customWidth="1"/>
    <col min="11529" max="11775" width="9.109375" style="1"/>
    <col min="11776" max="11776" width="10.6640625" style="1" customWidth="1"/>
    <col min="11777" max="11777" width="6.6640625" style="1" customWidth="1"/>
    <col min="11778" max="11779" width="3.6640625" style="1" customWidth="1"/>
    <col min="11780" max="11780" width="32.6640625" style="1" customWidth="1"/>
    <col min="11781" max="11781" width="6.6640625" style="1" customWidth="1"/>
    <col min="11782" max="11782" width="9.6640625" style="1" customWidth="1"/>
    <col min="11783" max="11783" width="10.6640625" style="1" customWidth="1"/>
    <col min="11784" max="11784" width="15.6640625" style="1" customWidth="1"/>
    <col min="11785" max="12031" width="9.109375" style="1"/>
    <col min="12032" max="12032" width="10.6640625" style="1" customWidth="1"/>
    <col min="12033" max="12033" width="6.6640625" style="1" customWidth="1"/>
    <col min="12034" max="12035" width="3.6640625" style="1" customWidth="1"/>
    <col min="12036" max="12036" width="32.6640625" style="1" customWidth="1"/>
    <col min="12037" max="12037" width="6.6640625" style="1" customWidth="1"/>
    <col min="12038" max="12038" width="9.6640625" style="1" customWidth="1"/>
    <col min="12039" max="12039" width="10.6640625" style="1" customWidth="1"/>
    <col min="12040" max="12040" width="15.6640625" style="1" customWidth="1"/>
    <col min="12041" max="12287" width="9.109375" style="1"/>
    <col min="12288" max="12288" width="10.6640625" style="1" customWidth="1"/>
    <col min="12289" max="12289" width="6.6640625" style="1" customWidth="1"/>
    <col min="12290" max="12291" width="3.6640625" style="1" customWidth="1"/>
    <col min="12292" max="12292" width="32.6640625" style="1" customWidth="1"/>
    <col min="12293" max="12293" width="6.6640625" style="1" customWidth="1"/>
    <col min="12294" max="12294" width="9.6640625" style="1" customWidth="1"/>
    <col min="12295" max="12295" width="10.6640625" style="1" customWidth="1"/>
    <col min="12296" max="12296" width="15.6640625" style="1" customWidth="1"/>
    <col min="12297" max="12543" width="9.109375" style="1"/>
    <col min="12544" max="12544" width="10.6640625" style="1" customWidth="1"/>
    <col min="12545" max="12545" width="6.6640625" style="1" customWidth="1"/>
    <col min="12546" max="12547" width="3.6640625" style="1" customWidth="1"/>
    <col min="12548" max="12548" width="32.6640625" style="1" customWidth="1"/>
    <col min="12549" max="12549" width="6.6640625" style="1" customWidth="1"/>
    <col min="12550" max="12550" width="9.6640625" style="1" customWidth="1"/>
    <col min="12551" max="12551" width="10.6640625" style="1" customWidth="1"/>
    <col min="12552" max="12552" width="15.6640625" style="1" customWidth="1"/>
    <col min="12553" max="12799" width="9.109375" style="1"/>
    <col min="12800" max="12800" width="10.6640625" style="1" customWidth="1"/>
    <col min="12801" max="12801" width="6.6640625" style="1" customWidth="1"/>
    <col min="12802" max="12803" width="3.6640625" style="1" customWidth="1"/>
    <col min="12804" max="12804" width="32.6640625" style="1" customWidth="1"/>
    <col min="12805" max="12805" width="6.6640625" style="1" customWidth="1"/>
    <col min="12806" max="12806" width="9.6640625" style="1" customWidth="1"/>
    <col min="12807" max="12807" width="10.6640625" style="1" customWidth="1"/>
    <col min="12808" max="12808" width="15.6640625" style="1" customWidth="1"/>
    <col min="12809" max="13055" width="9.109375" style="1"/>
    <col min="13056" max="13056" width="10.6640625" style="1" customWidth="1"/>
    <col min="13057" max="13057" width="6.6640625" style="1" customWidth="1"/>
    <col min="13058" max="13059" width="3.6640625" style="1" customWidth="1"/>
    <col min="13060" max="13060" width="32.6640625" style="1" customWidth="1"/>
    <col min="13061" max="13061" width="6.6640625" style="1" customWidth="1"/>
    <col min="13062" max="13062" width="9.6640625" style="1" customWidth="1"/>
    <col min="13063" max="13063" width="10.6640625" style="1" customWidth="1"/>
    <col min="13064" max="13064" width="15.6640625" style="1" customWidth="1"/>
    <col min="13065" max="13311" width="9.109375" style="1"/>
    <col min="13312" max="13312" width="10.6640625" style="1" customWidth="1"/>
    <col min="13313" max="13313" width="6.6640625" style="1" customWidth="1"/>
    <col min="13314" max="13315" width="3.6640625" style="1" customWidth="1"/>
    <col min="13316" max="13316" width="32.6640625" style="1" customWidth="1"/>
    <col min="13317" max="13317" width="6.6640625" style="1" customWidth="1"/>
    <col min="13318" max="13318" width="9.6640625" style="1" customWidth="1"/>
    <col min="13319" max="13319" width="10.6640625" style="1" customWidth="1"/>
    <col min="13320" max="13320" width="15.6640625" style="1" customWidth="1"/>
    <col min="13321" max="13567" width="9.109375" style="1"/>
    <col min="13568" max="13568" width="10.6640625" style="1" customWidth="1"/>
    <col min="13569" max="13569" width="6.6640625" style="1" customWidth="1"/>
    <col min="13570" max="13571" width="3.6640625" style="1" customWidth="1"/>
    <col min="13572" max="13572" width="32.6640625" style="1" customWidth="1"/>
    <col min="13573" max="13573" width="6.6640625" style="1" customWidth="1"/>
    <col min="13574" max="13574" width="9.6640625" style="1" customWidth="1"/>
    <col min="13575" max="13575" width="10.6640625" style="1" customWidth="1"/>
    <col min="13576" max="13576" width="15.6640625" style="1" customWidth="1"/>
    <col min="13577" max="13823" width="9.109375" style="1"/>
    <col min="13824" max="13824" width="10.6640625" style="1" customWidth="1"/>
    <col min="13825" max="13825" width="6.6640625" style="1" customWidth="1"/>
    <col min="13826" max="13827" width="3.6640625" style="1" customWidth="1"/>
    <col min="13828" max="13828" width="32.6640625" style="1" customWidth="1"/>
    <col min="13829" max="13829" width="6.6640625" style="1" customWidth="1"/>
    <col min="13830" max="13830" width="9.6640625" style="1" customWidth="1"/>
    <col min="13831" max="13831" width="10.6640625" style="1" customWidth="1"/>
    <col min="13832" max="13832" width="15.6640625" style="1" customWidth="1"/>
    <col min="13833" max="14079" width="9.109375" style="1"/>
    <col min="14080" max="14080" width="10.6640625" style="1" customWidth="1"/>
    <col min="14081" max="14081" width="6.6640625" style="1" customWidth="1"/>
    <col min="14082" max="14083" width="3.6640625" style="1" customWidth="1"/>
    <col min="14084" max="14084" width="32.6640625" style="1" customWidth="1"/>
    <col min="14085" max="14085" width="6.6640625" style="1" customWidth="1"/>
    <col min="14086" max="14086" width="9.6640625" style="1" customWidth="1"/>
    <col min="14087" max="14087" width="10.6640625" style="1" customWidth="1"/>
    <col min="14088" max="14088" width="15.6640625" style="1" customWidth="1"/>
    <col min="14089" max="14335" width="9.109375" style="1"/>
    <col min="14336" max="14336" width="10.6640625" style="1" customWidth="1"/>
    <col min="14337" max="14337" width="6.6640625" style="1" customWidth="1"/>
    <col min="14338" max="14339" width="3.6640625" style="1" customWidth="1"/>
    <col min="14340" max="14340" width="32.6640625" style="1" customWidth="1"/>
    <col min="14341" max="14341" width="6.6640625" style="1" customWidth="1"/>
    <col min="14342" max="14342" width="9.6640625" style="1" customWidth="1"/>
    <col min="14343" max="14343" width="10.6640625" style="1" customWidth="1"/>
    <col min="14344" max="14344" width="15.6640625" style="1" customWidth="1"/>
    <col min="14345" max="14591" width="9.109375" style="1"/>
    <col min="14592" max="14592" width="10.6640625" style="1" customWidth="1"/>
    <col min="14593" max="14593" width="6.6640625" style="1" customWidth="1"/>
    <col min="14594" max="14595" width="3.6640625" style="1" customWidth="1"/>
    <col min="14596" max="14596" width="32.6640625" style="1" customWidth="1"/>
    <col min="14597" max="14597" width="6.6640625" style="1" customWidth="1"/>
    <col min="14598" max="14598" width="9.6640625" style="1" customWidth="1"/>
    <col min="14599" max="14599" width="10.6640625" style="1" customWidth="1"/>
    <col min="14600" max="14600" width="15.6640625" style="1" customWidth="1"/>
    <col min="14601" max="14847" width="9.109375" style="1"/>
    <col min="14848" max="14848" width="10.6640625" style="1" customWidth="1"/>
    <col min="14849" max="14849" width="6.6640625" style="1" customWidth="1"/>
    <col min="14850" max="14851" width="3.6640625" style="1" customWidth="1"/>
    <col min="14852" max="14852" width="32.6640625" style="1" customWidth="1"/>
    <col min="14853" max="14853" width="6.6640625" style="1" customWidth="1"/>
    <col min="14854" max="14854" width="9.6640625" style="1" customWidth="1"/>
    <col min="14855" max="14855" width="10.6640625" style="1" customWidth="1"/>
    <col min="14856" max="14856" width="15.6640625" style="1" customWidth="1"/>
    <col min="14857" max="15103" width="9.109375" style="1"/>
    <col min="15104" max="15104" width="10.6640625" style="1" customWidth="1"/>
    <col min="15105" max="15105" width="6.6640625" style="1" customWidth="1"/>
    <col min="15106" max="15107" width="3.6640625" style="1" customWidth="1"/>
    <col min="15108" max="15108" width="32.6640625" style="1" customWidth="1"/>
    <col min="15109" max="15109" width="6.6640625" style="1" customWidth="1"/>
    <col min="15110" max="15110" width="9.6640625" style="1" customWidth="1"/>
    <col min="15111" max="15111" width="10.6640625" style="1" customWidth="1"/>
    <col min="15112" max="15112" width="15.6640625" style="1" customWidth="1"/>
    <col min="15113" max="15359" width="9.109375" style="1"/>
    <col min="15360" max="15360" width="10.6640625" style="1" customWidth="1"/>
    <col min="15361" max="15361" width="6.6640625" style="1" customWidth="1"/>
    <col min="15362" max="15363" width="3.6640625" style="1" customWidth="1"/>
    <col min="15364" max="15364" width="32.6640625" style="1" customWidth="1"/>
    <col min="15365" max="15365" width="6.6640625" style="1" customWidth="1"/>
    <col min="15366" max="15366" width="9.6640625" style="1" customWidth="1"/>
    <col min="15367" max="15367" width="10.6640625" style="1" customWidth="1"/>
    <col min="15368" max="15368" width="15.6640625" style="1" customWidth="1"/>
    <col min="15369" max="15615" width="9.109375" style="1"/>
    <col min="15616" max="15616" width="10.6640625" style="1" customWidth="1"/>
    <col min="15617" max="15617" width="6.6640625" style="1" customWidth="1"/>
    <col min="15618" max="15619" width="3.6640625" style="1" customWidth="1"/>
    <col min="15620" max="15620" width="32.6640625" style="1" customWidth="1"/>
    <col min="15621" max="15621" width="6.6640625" style="1" customWidth="1"/>
    <col min="15622" max="15622" width="9.6640625" style="1" customWidth="1"/>
    <col min="15623" max="15623" width="10.6640625" style="1" customWidth="1"/>
    <col min="15624" max="15624" width="15.6640625" style="1" customWidth="1"/>
    <col min="15625" max="15871" width="9.109375" style="1"/>
    <col min="15872" max="15872" width="10.6640625" style="1" customWidth="1"/>
    <col min="15873" max="15873" width="6.6640625" style="1" customWidth="1"/>
    <col min="15874" max="15875" width="3.6640625" style="1" customWidth="1"/>
    <col min="15876" max="15876" width="32.6640625" style="1" customWidth="1"/>
    <col min="15877" max="15877" width="6.6640625" style="1" customWidth="1"/>
    <col min="15878" max="15878" width="9.6640625" style="1" customWidth="1"/>
    <col min="15879" max="15879" width="10.6640625" style="1" customWidth="1"/>
    <col min="15880" max="15880" width="15.6640625" style="1" customWidth="1"/>
    <col min="15881" max="16127" width="9.109375" style="1"/>
    <col min="16128" max="16128" width="10.6640625" style="1" customWidth="1"/>
    <col min="16129" max="16129" width="6.6640625" style="1" customWidth="1"/>
    <col min="16130" max="16131" width="3.6640625" style="1" customWidth="1"/>
    <col min="16132" max="16132" width="32.6640625" style="1" customWidth="1"/>
    <col min="16133" max="16133" width="6.6640625" style="1" customWidth="1"/>
    <col min="16134" max="16134" width="9.6640625" style="1" customWidth="1"/>
    <col min="16135" max="16135" width="10.6640625" style="1" customWidth="1"/>
    <col min="16136" max="16136" width="15.6640625" style="1" customWidth="1"/>
    <col min="16137" max="16384" width="9.109375" style="1"/>
  </cols>
  <sheetData>
    <row r="1" spans="2:8" x14ac:dyDescent="0.25">
      <c r="B1" s="55" t="s">
        <v>15</v>
      </c>
    </row>
    <row r="2" spans="2:8" x14ac:dyDescent="0.25">
      <c r="B2" s="2"/>
      <c r="C2" s="3"/>
      <c r="D2" s="3"/>
      <c r="F2" s="17"/>
      <c r="G2" s="17"/>
      <c r="H2" s="156"/>
    </row>
    <row r="3" spans="2:8" ht="13.05" customHeight="1" x14ac:dyDescent="0.3">
      <c r="B3" s="241" t="s">
        <v>39</v>
      </c>
      <c r="C3" s="241"/>
      <c r="D3" s="241"/>
      <c r="E3" s="241"/>
      <c r="F3" s="241"/>
      <c r="G3" s="241"/>
      <c r="H3" s="241"/>
    </row>
    <row r="4" spans="2:8" x14ac:dyDescent="0.25">
      <c r="B4" s="2" t="s">
        <v>95</v>
      </c>
      <c r="C4" s="3"/>
      <c r="D4" s="3"/>
      <c r="F4" s="17"/>
      <c r="G4" s="17"/>
      <c r="H4" s="156"/>
    </row>
    <row r="5" spans="2:8" x14ac:dyDescent="0.25">
      <c r="B5" s="61" t="s">
        <v>129</v>
      </c>
      <c r="C5" s="3"/>
      <c r="D5" s="3"/>
      <c r="F5" s="17"/>
      <c r="G5" s="17"/>
      <c r="H5" s="5"/>
    </row>
    <row r="6" spans="2:8" ht="13.8" thickBot="1" x14ac:dyDescent="0.3">
      <c r="B6" s="61" t="s">
        <v>263</v>
      </c>
      <c r="C6" s="3"/>
      <c r="D6" s="3"/>
      <c r="F6" s="17"/>
      <c r="G6" s="17"/>
      <c r="H6" s="5"/>
    </row>
    <row r="7" spans="2:8" x14ac:dyDescent="0.25">
      <c r="B7" s="157"/>
      <c r="C7" s="158"/>
      <c r="D7" s="159"/>
      <c r="E7" s="160"/>
      <c r="F7" s="161"/>
      <c r="G7" s="162"/>
    </row>
    <row r="8" spans="2:8" x14ac:dyDescent="0.25">
      <c r="B8" s="163" t="s">
        <v>0</v>
      </c>
      <c r="C8" s="61" t="s">
        <v>1</v>
      </c>
      <c r="D8" s="164" t="s">
        <v>2</v>
      </c>
      <c r="E8" s="165" t="s">
        <v>9</v>
      </c>
      <c r="F8" s="66" t="s">
        <v>3</v>
      </c>
      <c r="G8" s="166" t="s">
        <v>4</v>
      </c>
    </row>
    <row r="9" spans="2:8" x14ac:dyDescent="0.25">
      <c r="B9" s="167"/>
      <c r="C9" s="168"/>
      <c r="D9" s="169"/>
      <c r="E9" s="170"/>
      <c r="F9" s="171"/>
      <c r="G9" s="172"/>
    </row>
    <row r="10" spans="2:8" x14ac:dyDescent="0.25">
      <c r="B10" s="33"/>
      <c r="C10" s="34"/>
      <c r="D10" s="173"/>
      <c r="E10" s="7"/>
      <c r="F10" s="174"/>
      <c r="G10" s="35"/>
    </row>
    <row r="11" spans="2:8" x14ac:dyDescent="0.25">
      <c r="B11" s="36"/>
      <c r="C11" s="37" t="s">
        <v>97</v>
      </c>
      <c r="D11" s="8"/>
      <c r="E11" s="10"/>
      <c r="F11" s="21"/>
      <c r="G11" s="38" t="str">
        <f t="shared" ref="G11:G12" si="0">IF(OR(AND(E11="Prov",F11="Sum"),(F11="PC Sum")),". . . . . . . . .00",IF(ISERR(E11*F11),"",IF(E11*F11=0,"",ROUND(E11*F11,2))))</f>
        <v/>
      </c>
    </row>
    <row r="12" spans="2:8" ht="12" customHeight="1" x14ac:dyDescent="0.25">
      <c r="B12" s="175"/>
      <c r="C12" s="176"/>
      <c r="D12" s="8"/>
      <c r="E12" s="10"/>
      <c r="F12" s="22"/>
      <c r="G12" s="38" t="str">
        <f t="shared" si="0"/>
        <v/>
      </c>
    </row>
    <row r="13" spans="2:8" x14ac:dyDescent="0.25">
      <c r="B13" s="182" t="s">
        <v>130</v>
      </c>
      <c r="C13" s="37" t="s">
        <v>81</v>
      </c>
      <c r="D13" s="8"/>
      <c r="E13" s="10"/>
      <c r="F13" s="22"/>
      <c r="G13" s="178"/>
    </row>
    <row r="14" spans="2:8" x14ac:dyDescent="0.25">
      <c r="B14" s="154"/>
      <c r="C14" s="42"/>
      <c r="D14" s="8"/>
      <c r="E14" s="22"/>
      <c r="F14" s="22"/>
      <c r="G14" s="178"/>
    </row>
    <row r="15" spans="2:8" x14ac:dyDescent="0.25">
      <c r="B15" s="175" t="s">
        <v>131</v>
      </c>
      <c r="C15" s="179" t="s">
        <v>82</v>
      </c>
      <c r="D15" s="8" t="s">
        <v>25</v>
      </c>
      <c r="E15" s="8">
        <v>120</v>
      </c>
      <c r="F15" s="63"/>
      <c r="G15" s="64"/>
    </row>
    <row r="16" spans="2:8" x14ac:dyDescent="0.25">
      <c r="B16" s="175"/>
      <c r="C16" s="37"/>
      <c r="D16" s="8"/>
      <c r="E16" s="22"/>
      <c r="F16" s="22"/>
      <c r="G16" s="178"/>
    </row>
    <row r="17" spans="2:7" x14ac:dyDescent="0.25">
      <c r="B17" s="175" t="s">
        <v>132</v>
      </c>
      <c r="C17" s="179" t="s">
        <v>83</v>
      </c>
      <c r="D17" s="8" t="s">
        <v>25</v>
      </c>
      <c r="E17" s="8">
        <v>80</v>
      </c>
      <c r="F17" s="63"/>
      <c r="G17" s="64"/>
    </row>
    <row r="18" spans="2:7" ht="12" customHeight="1" x14ac:dyDescent="0.25">
      <c r="B18" s="154"/>
      <c r="C18" s="176"/>
      <c r="D18" s="8"/>
      <c r="E18" s="10"/>
      <c r="F18" s="22"/>
      <c r="G18" s="178"/>
    </row>
    <row r="19" spans="2:7" x14ac:dyDescent="0.25">
      <c r="B19" s="154" t="s">
        <v>133</v>
      </c>
      <c r="C19" s="179" t="s">
        <v>84</v>
      </c>
      <c r="D19" s="8" t="s">
        <v>25</v>
      </c>
      <c r="E19" s="8">
        <v>120</v>
      </c>
      <c r="F19" s="63"/>
      <c r="G19" s="64"/>
    </row>
    <row r="20" spans="2:7" ht="12" customHeight="1" x14ac:dyDescent="0.25">
      <c r="B20" s="154"/>
      <c r="C20" s="180"/>
      <c r="D20" s="8"/>
      <c r="E20" s="22"/>
      <c r="F20" s="22"/>
      <c r="G20" s="178"/>
    </row>
    <row r="21" spans="2:7" x14ac:dyDescent="0.25">
      <c r="B21" s="154" t="s">
        <v>134</v>
      </c>
      <c r="C21" s="179" t="s">
        <v>85</v>
      </c>
      <c r="D21" s="8" t="s">
        <v>25</v>
      </c>
      <c r="E21" s="8">
        <v>80</v>
      </c>
      <c r="F21" s="22"/>
      <c r="G21" s="64"/>
    </row>
    <row r="22" spans="2:7" ht="12" customHeight="1" x14ac:dyDescent="0.25">
      <c r="B22" s="154"/>
      <c r="C22" s="180"/>
      <c r="D22" s="8"/>
      <c r="E22" s="10"/>
      <c r="F22" s="22"/>
      <c r="G22" s="64"/>
    </row>
    <row r="23" spans="2:7" ht="12" customHeight="1" x14ac:dyDescent="0.25">
      <c r="B23" s="154"/>
      <c r="C23" s="181"/>
      <c r="D23" s="8"/>
      <c r="E23" s="10"/>
      <c r="F23" s="22"/>
      <c r="G23" s="178"/>
    </row>
    <row r="24" spans="2:7" x14ac:dyDescent="0.25">
      <c r="B24" s="182" t="s">
        <v>135</v>
      </c>
      <c r="C24" s="37" t="s">
        <v>306</v>
      </c>
      <c r="D24" s="8"/>
      <c r="E24" s="183"/>
      <c r="F24" s="22"/>
      <c r="G24" s="178"/>
    </row>
    <row r="25" spans="2:7" ht="12" customHeight="1" x14ac:dyDescent="0.25">
      <c r="B25" s="154"/>
      <c r="C25" s="184"/>
      <c r="D25" s="8"/>
      <c r="E25" s="10"/>
      <c r="F25" s="22"/>
      <c r="G25" s="178"/>
    </row>
    <row r="26" spans="2:7" x14ac:dyDescent="0.25">
      <c r="B26" s="175" t="s">
        <v>136</v>
      </c>
      <c r="C26" s="179" t="s">
        <v>307</v>
      </c>
      <c r="D26" s="8" t="s">
        <v>7</v>
      </c>
      <c r="E26" s="8">
        <v>30</v>
      </c>
      <c r="F26" s="63"/>
      <c r="G26" s="64"/>
    </row>
    <row r="27" spans="2:7" x14ac:dyDescent="0.25">
      <c r="B27" s="175"/>
      <c r="C27" s="37"/>
      <c r="D27" s="8"/>
      <c r="E27" s="22"/>
      <c r="F27" s="22"/>
      <c r="G27" s="178"/>
    </row>
    <row r="28" spans="2:7" x14ac:dyDescent="0.25">
      <c r="B28" s="175" t="s">
        <v>137</v>
      </c>
      <c r="C28" s="179" t="s">
        <v>308</v>
      </c>
      <c r="D28" s="8" t="s">
        <v>7</v>
      </c>
      <c r="E28" s="8">
        <v>20</v>
      </c>
      <c r="F28" s="63"/>
      <c r="G28" s="64"/>
    </row>
    <row r="29" spans="2:7" ht="12" customHeight="1" x14ac:dyDescent="0.25">
      <c r="B29" s="154"/>
      <c r="C29" s="176"/>
      <c r="D29" s="8"/>
      <c r="E29" s="10"/>
      <c r="F29" s="22"/>
      <c r="G29" s="178"/>
    </row>
    <row r="30" spans="2:7" x14ac:dyDescent="0.25">
      <c r="B30" s="154"/>
      <c r="C30" s="179"/>
      <c r="D30" s="8"/>
      <c r="E30" s="8"/>
      <c r="F30" s="63"/>
      <c r="G30" s="64"/>
    </row>
    <row r="31" spans="2:7" x14ac:dyDescent="0.25">
      <c r="B31" s="62"/>
      <c r="C31" s="180"/>
      <c r="D31" s="8"/>
      <c r="E31" s="10"/>
      <c r="F31" s="22"/>
      <c r="G31" s="178"/>
    </row>
    <row r="32" spans="2:7" x14ac:dyDescent="0.25">
      <c r="B32" s="154"/>
      <c r="C32" s="179"/>
      <c r="D32" s="8"/>
      <c r="E32" s="8"/>
      <c r="F32" s="22"/>
      <c r="G32" s="64"/>
    </row>
    <row r="33" spans="2:7" x14ac:dyDescent="0.25">
      <c r="B33" s="175"/>
      <c r="C33" s="37"/>
      <c r="D33" s="8"/>
      <c r="E33" s="10"/>
      <c r="F33" s="22"/>
      <c r="G33" s="178"/>
    </row>
    <row r="34" spans="2:7" x14ac:dyDescent="0.25">
      <c r="B34" s="182" t="s">
        <v>138</v>
      </c>
      <c r="C34" s="37" t="s">
        <v>106</v>
      </c>
      <c r="D34" s="8"/>
      <c r="E34" s="10"/>
      <c r="F34" s="22"/>
      <c r="G34" s="178"/>
    </row>
    <row r="35" spans="2:7" ht="12" customHeight="1" x14ac:dyDescent="0.25">
      <c r="B35" s="154"/>
      <c r="C35" s="176"/>
      <c r="D35" s="8"/>
      <c r="E35" s="10"/>
      <c r="F35" s="22"/>
      <c r="G35" s="178"/>
    </row>
    <row r="36" spans="2:7" ht="12" customHeight="1" x14ac:dyDescent="0.25">
      <c r="B36" s="175" t="s">
        <v>139</v>
      </c>
      <c r="C36" s="180" t="s">
        <v>86</v>
      </c>
      <c r="D36" s="185" t="s">
        <v>8</v>
      </c>
      <c r="E36" s="11"/>
      <c r="F36" s="11"/>
      <c r="G36" s="178"/>
    </row>
    <row r="37" spans="2:7" ht="12" customHeight="1" x14ac:dyDescent="0.25">
      <c r="B37" s="175"/>
      <c r="C37" s="180"/>
      <c r="D37" s="185"/>
      <c r="E37" s="10"/>
      <c r="F37" s="22"/>
      <c r="G37" s="178"/>
    </row>
    <row r="38" spans="2:7" ht="12" customHeight="1" x14ac:dyDescent="0.25">
      <c r="B38" s="175" t="s">
        <v>140</v>
      </c>
      <c r="C38" s="180" t="s">
        <v>87</v>
      </c>
      <c r="D38" s="185" t="s">
        <v>88</v>
      </c>
      <c r="E38" s="11"/>
      <c r="F38" s="22">
        <v>20000</v>
      </c>
      <c r="G38" s="178"/>
    </row>
    <row r="39" spans="2:7" ht="12" customHeight="1" x14ac:dyDescent="0.25">
      <c r="B39" s="154"/>
      <c r="C39" s="180"/>
      <c r="D39" s="185"/>
      <c r="E39" s="10"/>
      <c r="F39" s="22"/>
      <c r="G39" s="178"/>
    </row>
    <row r="40" spans="2:7" ht="12" customHeight="1" x14ac:dyDescent="0.25">
      <c r="B40" s="154" t="s">
        <v>141</v>
      </c>
      <c r="C40" s="180" t="s">
        <v>89</v>
      </c>
      <c r="D40" s="185" t="s">
        <v>8</v>
      </c>
      <c r="E40" s="11"/>
      <c r="F40" s="11"/>
      <c r="G40" s="178"/>
    </row>
    <row r="41" spans="2:7" ht="12" customHeight="1" x14ac:dyDescent="0.25">
      <c r="B41" s="154"/>
      <c r="C41" s="184"/>
      <c r="D41" s="8"/>
      <c r="E41" s="183"/>
      <c r="F41" s="22"/>
      <c r="G41" s="178"/>
    </row>
    <row r="42" spans="2:7" ht="12" customHeight="1" x14ac:dyDescent="0.25">
      <c r="B42" s="154" t="s">
        <v>142</v>
      </c>
      <c r="C42" s="180" t="s">
        <v>87</v>
      </c>
      <c r="D42" s="185" t="s">
        <v>88</v>
      </c>
      <c r="E42" s="11"/>
      <c r="F42" s="22">
        <v>50000</v>
      </c>
      <c r="G42" s="178"/>
    </row>
    <row r="43" spans="2:7" ht="12" customHeight="1" x14ac:dyDescent="0.25">
      <c r="B43" s="154"/>
      <c r="C43" s="180"/>
      <c r="D43" s="185"/>
      <c r="E43" s="10"/>
      <c r="F43" s="22"/>
      <c r="G43" s="178"/>
    </row>
    <row r="44" spans="2:7" ht="12" customHeight="1" x14ac:dyDescent="0.25">
      <c r="B44" s="154" t="s">
        <v>143</v>
      </c>
      <c r="C44" s="180" t="s">
        <v>90</v>
      </c>
      <c r="D44" s="185" t="s">
        <v>8</v>
      </c>
      <c r="E44" s="11"/>
      <c r="F44" s="11"/>
      <c r="G44" s="178"/>
    </row>
    <row r="45" spans="2:7" ht="12" customHeight="1" x14ac:dyDescent="0.25">
      <c r="B45" s="154"/>
      <c r="C45" s="184"/>
      <c r="D45" s="8"/>
      <c r="E45" s="10"/>
      <c r="F45" s="22"/>
      <c r="G45" s="178"/>
    </row>
    <row r="46" spans="2:7" ht="12" customHeight="1" x14ac:dyDescent="0.25">
      <c r="B46" s="154" t="s">
        <v>144</v>
      </c>
      <c r="C46" s="180" t="s">
        <v>87</v>
      </c>
      <c r="D46" s="185" t="s">
        <v>88</v>
      </c>
      <c r="E46" s="11"/>
      <c r="F46" s="22">
        <v>830000</v>
      </c>
      <c r="G46" s="178"/>
    </row>
    <row r="47" spans="2:7" ht="12" customHeight="1" x14ac:dyDescent="0.25">
      <c r="B47" s="154"/>
      <c r="C47" s="235"/>
      <c r="D47" s="185"/>
      <c r="E47" s="11"/>
      <c r="F47" s="22"/>
      <c r="G47" s="178"/>
    </row>
    <row r="48" spans="2:7" ht="12" customHeight="1" x14ac:dyDescent="0.25">
      <c r="B48" s="236" t="s">
        <v>331</v>
      </c>
      <c r="C48" s="237" t="s">
        <v>318</v>
      </c>
      <c r="D48" s="185"/>
      <c r="E48" s="11"/>
      <c r="F48" s="22"/>
      <c r="G48" s="178"/>
    </row>
    <row r="49" spans="2:7" ht="12" customHeight="1" x14ac:dyDescent="0.25">
      <c r="B49" s="154"/>
      <c r="C49" s="235"/>
      <c r="D49" s="185"/>
      <c r="E49" s="11"/>
      <c r="F49" s="22"/>
      <c r="G49" s="178"/>
    </row>
    <row r="50" spans="2:7" ht="12" customHeight="1" x14ac:dyDescent="0.25">
      <c r="B50" s="154" t="s">
        <v>332</v>
      </c>
      <c r="C50" s="176" t="s">
        <v>11</v>
      </c>
      <c r="D50" s="78" t="s">
        <v>7</v>
      </c>
      <c r="E50" s="11">
        <v>63</v>
      </c>
      <c r="F50" s="22"/>
      <c r="G50" s="178"/>
    </row>
    <row r="51" spans="2:7" ht="12" customHeight="1" x14ac:dyDescent="0.25">
      <c r="B51" s="154"/>
      <c r="C51" s="176"/>
      <c r="D51" s="78"/>
      <c r="E51" s="11"/>
      <c r="F51" s="22"/>
      <c r="G51" s="178"/>
    </row>
    <row r="52" spans="2:7" ht="12" customHeight="1" x14ac:dyDescent="0.25">
      <c r="B52" s="154" t="s">
        <v>333</v>
      </c>
      <c r="C52" s="176" t="s">
        <v>321</v>
      </c>
      <c r="D52" s="78" t="s">
        <v>7</v>
      </c>
      <c r="E52" s="11">
        <v>38</v>
      </c>
      <c r="F52" s="22"/>
      <c r="G52" s="178"/>
    </row>
    <row r="53" spans="2:7" ht="12" customHeight="1" x14ac:dyDescent="0.25">
      <c r="B53" s="154"/>
      <c r="C53" s="176"/>
      <c r="D53" s="78"/>
      <c r="E53" s="11"/>
      <c r="F53" s="22"/>
      <c r="G53" s="178"/>
    </row>
    <row r="54" spans="2:7" ht="12" customHeight="1" x14ac:dyDescent="0.25">
      <c r="B54" s="154" t="s">
        <v>334</v>
      </c>
      <c r="C54" s="176" t="s">
        <v>323</v>
      </c>
      <c r="D54" s="78" t="s">
        <v>7</v>
      </c>
      <c r="E54" s="11">
        <v>30</v>
      </c>
      <c r="F54" s="22"/>
      <c r="G54" s="178"/>
    </row>
    <row r="55" spans="2:7" ht="12" customHeight="1" x14ac:dyDescent="0.25">
      <c r="B55" s="154"/>
      <c r="C55" s="176"/>
      <c r="D55" s="78"/>
      <c r="E55" s="11"/>
      <c r="F55" s="22"/>
      <c r="G55" s="178"/>
    </row>
    <row r="56" spans="2:7" ht="12" customHeight="1" x14ac:dyDescent="0.25">
      <c r="B56" s="154" t="s">
        <v>335</v>
      </c>
      <c r="C56" s="176" t="s">
        <v>325</v>
      </c>
      <c r="D56" s="78" t="s">
        <v>7</v>
      </c>
      <c r="E56" s="11">
        <v>15</v>
      </c>
      <c r="F56" s="22"/>
      <c r="G56" s="178"/>
    </row>
    <row r="57" spans="2:7" ht="12" customHeight="1" x14ac:dyDescent="0.25">
      <c r="B57" s="154"/>
      <c r="C57" s="235"/>
      <c r="D57" s="185"/>
      <c r="E57" s="11"/>
      <c r="F57" s="22"/>
      <c r="G57" s="178"/>
    </row>
    <row r="58" spans="2:7" ht="12" customHeight="1" x14ac:dyDescent="0.25">
      <c r="B58" s="154"/>
      <c r="C58" s="235"/>
      <c r="D58" s="185"/>
      <c r="E58" s="11"/>
      <c r="F58" s="22"/>
      <c r="G58" s="178"/>
    </row>
    <row r="59" spans="2:7" ht="12" customHeight="1" x14ac:dyDescent="0.25">
      <c r="B59" s="154"/>
      <c r="C59" s="235"/>
      <c r="D59" s="185"/>
      <c r="E59" s="11"/>
      <c r="F59" s="22"/>
      <c r="G59" s="178"/>
    </row>
    <row r="60" spans="2:7" ht="12" customHeight="1" x14ac:dyDescent="0.25">
      <c r="B60" s="154"/>
      <c r="C60" s="235"/>
      <c r="D60" s="185"/>
      <c r="E60" s="11"/>
      <c r="F60" s="22"/>
      <c r="G60" s="178"/>
    </row>
    <row r="61" spans="2:7" ht="12" customHeight="1" x14ac:dyDescent="0.25">
      <c r="B61" s="154"/>
      <c r="C61" s="176"/>
      <c r="D61" s="8"/>
      <c r="E61" s="10"/>
      <c r="F61" s="22"/>
      <c r="G61" s="38"/>
    </row>
    <row r="62" spans="2:7" x14ac:dyDescent="0.25">
      <c r="B62" s="154"/>
      <c r="C62" s="155"/>
      <c r="D62" s="8"/>
      <c r="E62" s="10"/>
      <c r="F62" s="22"/>
      <c r="G62" s="38"/>
    </row>
    <row r="63" spans="2:7" ht="13.8" thickBot="1" x14ac:dyDescent="0.3">
      <c r="B63" s="175"/>
      <c r="C63" s="176"/>
      <c r="D63" s="8"/>
      <c r="E63" s="10"/>
      <c r="F63" s="22"/>
      <c r="G63" s="38"/>
    </row>
    <row r="64" spans="2:7" x14ac:dyDescent="0.25">
      <c r="B64" s="50"/>
      <c r="C64" s="51"/>
      <c r="D64" s="52"/>
      <c r="E64" s="57"/>
      <c r="F64" s="53"/>
      <c r="G64" s="54"/>
    </row>
    <row r="65" spans="2:8" x14ac:dyDescent="0.25">
      <c r="B65" s="43" t="s">
        <v>259</v>
      </c>
      <c r="C65" s="3"/>
      <c r="D65" s="4"/>
      <c r="E65" s="58"/>
      <c r="F65" s="23"/>
      <c r="G65" s="44">
        <f>SUM(G7:G63)</f>
        <v>0</v>
      </c>
    </row>
    <row r="66" spans="2:8" ht="13.8" thickBot="1" x14ac:dyDescent="0.3">
      <c r="B66" s="186"/>
      <c r="C66" s="46"/>
      <c r="D66" s="47"/>
      <c r="E66" s="59"/>
      <c r="F66" s="48"/>
      <c r="G66" s="49"/>
    </row>
    <row r="67" spans="2:8" x14ac:dyDescent="0.25">
      <c r="B67" s="4"/>
      <c r="C67" s="3"/>
      <c r="D67" s="3"/>
      <c r="F67" s="24"/>
      <c r="G67" s="24"/>
      <c r="H67" s="13"/>
    </row>
  </sheetData>
  <mergeCells count="1">
    <mergeCell ref="B3:H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3CD09-4276-428D-A3E1-855F76581C2C}">
  <dimension ref="B1:H66"/>
  <sheetViews>
    <sheetView topLeftCell="A19" workbookViewId="0">
      <selection activeCell="H35" sqref="H35"/>
    </sheetView>
  </sheetViews>
  <sheetFormatPr defaultColWidth="9.109375" defaultRowHeight="13.2" x14ac:dyDescent="0.25"/>
  <cols>
    <col min="1" max="1" width="9.109375" style="1"/>
    <col min="2" max="2" width="10.6640625" style="1" customWidth="1"/>
    <col min="3" max="3" width="50" style="1" customWidth="1"/>
    <col min="4" max="4" width="8.5546875" style="1" customWidth="1"/>
    <col min="5" max="5" width="10.5546875" style="4" customWidth="1"/>
    <col min="6" max="6" width="18.77734375" style="16" customWidth="1"/>
    <col min="7" max="7" width="14.44140625" style="16" customWidth="1"/>
    <col min="8" max="8" width="15.6640625" style="1" customWidth="1"/>
    <col min="9" max="255" width="9.109375" style="1"/>
    <col min="256" max="256" width="10.6640625" style="1" customWidth="1"/>
    <col min="257" max="257" width="6.6640625" style="1" customWidth="1"/>
    <col min="258" max="259" width="3.6640625" style="1" customWidth="1"/>
    <col min="260" max="260" width="32.6640625" style="1" customWidth="1"/>
    <col min="261" max="261" width="6.6640625" style="1" customWidth="1"/>
    <col min="262" max="262" width="9.6640625" style="1" customWidth="1"/>
    <col min="263" max="263" width="10.6640625" style="1" customWidth="1"/>
    <col min="264" max="264" width="15.6640625" style="1" customWidth="1"/>
    <col min="265" max="511" width="9.109375" style="1"/>
    <col min="512" max="512" width="10.6640625" style="1" customWidth="1"/>
    <col min="513" max="513" width="6.6640625" style="1" customWidth="1"/>
    <col min="514" max="515" width="3.6640625" style="1" customWidth="1"/>
    <col min="516" max="516" width="32.6640625" style="1" customWidth="1"/>
    <col min="517" max="517" width="6.6640625" style="1" customWidth="1"/>
    <col min="518" max="518" width="9.6640625" style="1" customWidth="1"/>
    <col min="519" max="519" width="10.6640625" style="1" customWidth="1"/>
    <col min="520" max="520" width="15.6640625" style="1" customWidth="1"/>
    <col min="521" max="767" width="9.109375" style="1"/>
    <col min="768" max="768" width="10.6640625" style="1" customWidth="1"/>
    <col min="769" max="769" width="6.6640625" style="1" customWidth="1"/>
    <col min="770" max="771" width="3.6640625" style="1" customWidth="1"/>
    <col min="772" max="772" width="32.6640625" style="1" customWidth="1"/>
    <col min="773" max="773" width="6.6640625" style="1" customWidth="1"/>
    <col min="774" max="774" width="9.6640625" style="1" customWidth="1"/>
    <col min="775" max="775" width="10.6640625" style="1" customWidth="1"/>
    <col min="776" max="776" width="15.6640625" style="1" customWidth="1"/>
    <col min="777" max="1023" width="9.109375" style="1"/>
    <col min="1024" max="1024" width="10.6640625" style="1" customWidth="1"/>
    <col min="1025" max="1025" width="6.6640625" style="1" customWidth="1"/>
    <col min="1026" max="1027" width="3.6640625" style="1" customWidth="1"/>
    <col min="1028" max="1028" width="32.6640625" style="1" customWidth="1"/>
    <col min="1029" max="1029" width="6.6640625" style="1" customWidth="1"/>
    <col min="1030" max="1030" width="9.6640625" style="1" customWidth="1"/>
    <col min="1031" max="1031" width="10.6640625" style="1" customWidth="1"/>
    <col min="1032" max="1032" width="15.6640625" style="1" customWidth="1"/>
    <col min="1033" max="1279" width="9.109375" style="1"/>
    <col min="1280" max="1280" width="10.6640625" style="1" customWidth="1"/>
    <col min="1281" max="1281" width="6.6640625" style="1" customWidth="1"/>
    <col min="1282" max="1283" width="3.6640625" style="1" customWidth="1"/>
    <col min="1284" max="1284" width="32.6640625" style="1" customWidth="1"/>
    <col min="1285" max="1285" width="6.6640625" style="1" customWidth="1"/>
    <col min="1286" max="1286" width="9.6640625" style="1" customWidth="1"/>
    <col min="1287" max="1287" width="10.6640625" style="1" customWidth="1"/>
    <col min="1288" max="1288" width="15.6640625" style="1" customWidth="1"/>
    <col min="1289" max="1535" width="9.109375" style="1"/>
    <col min="1536" max="1536" width="10.6640625" style="1" customWidth="1"/>
    <col min="1537" max="1537" width="6.6640625" style="1" customWidth="1"/>
    <col min="1538" max="1539" width="3.6640625" style="1" customWidth="1"/>
    <col min="1540" max="1540" width="32.6640625" style="1" customWidth="1"/>
    <col min="1541" max="1541" width="6.6640625" style="1" customWidth="1"/>
    <col min="1542" max="1542" width="9.6640625" style="1" customWidth="1"/>
    <col min="1543" max="1543" width="10.6640625" style="1" customWidth="1"/>
    <col min="1544" max="1544" width="15.6640625" style="1" customWidth="1"/>
    <col min="1545" max="1791" width="9.109375" style="1"/>
    <col min="1792" max="1792" width="10.6640625" style="1" customWidth="1"/>
    <col min="1793" max="1793" width="6.6640625" style="1" customWidth="1"/>
    <col min="1794" max="1795" width="3.6640625" style="1" customWidth="1"/>
    <col min="1796" max="1796" width="32.6640625" style="1" customWidth="1"/>
    <col min="1797" max="1797" width="6.6640625" style="1" customWidth="1"/>
    <col min="1798" max="1798" width="9.6640625" style="1" customWidth="1"/>
    <col min="1799" max="1799" width="10.6640625" style="1" customWidth="1"/>
    <col min="1800" max="1800" width="15.6640625" style="1" customWidth="1"/>
    <col min="1801" max="2047" width="9.109375" style="1"/>
    <col min="2048" max="2048" width="10.6640625" style="1" customWidth="1"/>
    <col min="2049" max="2049" width="6.6640625" style="1" customWidth="1"/>
    <col min="2050" max="2051" width="3.6640625" style="1" customWidth="1"/>
    <col min="2052" max="2052" width="32.6640625" style="1" customWidth="1"/>
    <col min="2053" max="2053" width="6.6640625" style="1" customWidth="1"/>
    <col min="2054" max="2054" width="9.6640625" style="1" customWidth="1"/>
    <col min="2055" max="2055" width="10.6640625" style="1" customWidth="1"/>
    <col min="2056" max="2056" width="15.6640625" style="1" customWidth="1"/>
    <col min="2057" max="2303" width="9.109375" style="1"/>
    <col min="2304" max="2304" width="10.6640625" style="1" customWidth="1"/>
    <col min="2305" max="2305" width="6.6640625" style="1" customWidth="1"/>
    <col min="2306" max="2307" width="3.6640625" style="1" customWidth="1"/>
    <col min="2308" max="2308" width="32.6640625" style="1" customWidth="1"/>
    <col min="2309" max="2309" width="6.6640625" style="1" customWidth="1"/>
    <col min="2310" max="2310" width="9.6640625" style="1" customWidth="1"/>
    <col min="2311" max="2311" width="10.6640625" style="1" customWidth="1"/>
    <col min="2312" max="2312" width="15.6640625" style="1" customWidth="1"/>
    <col min="2313" max="2559" width="9.109375" style="1"/>
    <col min="2560" max="2560" width="10.6640625" style="1" customWidth="1"/>
    <col min="2561" max="2561" width="6.6640625" style="1" customWidth="1"/>
    <col min="2562" max="2563" width="3.6640625" style="1" customWidth="1"/>
    <col min="2564" max="2564" width="32.6640625" style="1" customWidth="1"/>
    <col min="2565" max="2565" width="6.6640625" style="1" customWidth="1"/>
    <col min="2566" max="2566" width="9.6640625" style="1" customWidth="1"/>
    <col min="2567" max="2567" width="10.6640625" style="1" customWidth="1"/>
    <col min="2568" max="2568" width="15.6640625" style="1" customWidth="1"/>
    <col min="2569" max="2815" width="9.109375" style="1"/>
    <col min="2816" max="2816" width="10.6640625" style="1" customWidth="1"/>
    <col min="2817" max="2817" width="6.6640625" style="1" customWidth="1"/>
    <col min="2818" max="2819" width="3.6640625" style="1" customWidth="1"/>
    <col min="2820" max="2820" width="32.6640625" style="1" customWidth="1"/>
    <col min="2821" max="2821" width="6.6640625" style="1" customWidth="1"/>
    <col min="2822" max="2822" width="9.6640625" style="1" customWidth="1"/>
    <col min="2823" max="2823" width="10.6640625" style="1" customWidth="1"/>
    <col min="2824" max="2824" width="15.6640625" style="1" customWidth="1"/>
    <col min="2825" max="3071" width="9.109375" style="1"/>
    <col min="3072" max="3072" width="10.6640625" style="1" customWidth="1"/>
    <col min="3073" max="3073" width="6.6640625" style="1" customWidth="1"/>
    <col min="3074" max="3075" width="3.6640625" style="1" customWidth="1"/>
    <col min="3076" max="3076" width="32.6640625" style="1" customWidth="1"/>
    <col min="3077" max="3077" width="6.6640625" style="1" customWidth="1"/>
    <col min="3078" max="3078" width="9.6640625" style="1" customWidth="1"/>
    <col min="3079" max="3079" width="10.6640625" style="1" customWidth="1"/>
    <col min="3080" max="3080" width="15.6640625" style="1" customWidth="1"/>
    <col min="3081" max="3327" width="9.109375" style="1"/>
    <col min="3328" max="3328" width="10.6640625" style="1" customWidth="1"/>
    <col min="3329" max="3329" width="6.6640625" style="1" customWidth="1"/>
    <col min="3330" max="3331" width="3.6640625" style="1" customWidth="1"/>
    <col min="3332" max="3332" width="32.6640625" style="1" customWidth="1"/>
    <col min="3333" max="3333" width="6.6640625" style="1" customWidth="1"/>
    <col min="3334" max="3334" width="9.6640625" style="1" customWidth="1"/>
    <col min="3335" max="3335" width="10.6640625" style="1" customWidth="1"/>
    <col min="3336" max="3336" width="15.6640625" style="1" customWidth="1"/>
    <col min="3337" max="3583" width="9.109375" style="1"/>
    <col min="3584" max="3584" width="10.6640625" style="1" customWidth="1"/>
    <col min="3585" max="3585" width="6.6640625" style="1" customWidth="1"/>
    <col min="3586" max="3587" width="3.6640625" style="1" customWidth="1"/>
    <col min="3588" max="3588" width="32.6640625" style="1" customWidth="1"/>
    <col min="3589" max="3589" width="6.6640625" style="1" customWidth="1"/>
    <col min="3590" max="3590" width="9.6640625" style="1" customWidth="1"/>
    <col min="3591" max="3591" width="10.6640625" style="1" customWidth="1"/>
    <col min="3592" max="3592" width="15.6640625" style="1" customWidth="1"/>
    <col min="3593" max="3839" width="9.109375" style="1"/>
    <col min="3840" max="3840" width="10.6640625" style="1" customWidth="1"/>
    <col min="3841" max="3841" width="6.6640625" style="1" customWidth="1"/>
    <col min="3842" max="3843" width="3.6640625" style="1" customWidth="1"/>
    <col min="3844" max="3844" width="32.6640625" style="1" customWidth="1"/>
    <col min="3845" max="3845" width="6.6640625" style="1" customWidth="1"/>
    <col min="3846" max="3846" width="9.6640625" style="1" customWidth="1"/>
    <col min="3847" max="3847" width="10.6640625" style="1" customWidth="1"/>
    <col min="3848" max="3848" width="15.6640625" style="1" customWidth="1"/>
    <col min="3849" max="4095" width="9.109375" style="1"/>
    <col min="4096" max="4096" width="10.6640625" style="1" customWidth="1"/>
    <col min="4097" max="4097" width="6.6640625" style="1" customWidth="1"/>
    <col min="4098" max="4099" width="3.6640625" style="1" customWidth="1"/>
    <col min="4100" max="4100" width="32.6640625" style="1" customWidth="1"/>
    <col min="4101" max="4101" width="6.6640625" style="1" customWidth="1"/>
    <col min="4102" max="4102" width="9.6640625" style="1" customWidth="1"/>
    <col min="4103" max="4103" width="10.6640625" style="1" customWidth="1"/>
    <col min="4104" max="4104" width="15.6640625" style="1" customWidth="1"/>
    <col min="4105" max="4351" width="9.109375" style="1"/>
    <col min="4352" max="4352" width="10.6640625" style="1" customWidth="1"/>
    <col min="4353" max="4353" width="6.6640625" style="1" customWidth="1"/>
    <col min="4354" max="4355" width="3.6640625" style="1" customWidth="1"/>
    <col min="4356" max="4356" width="32.6640625" style="1" customWidth="1"/>
    <col min="4357" max="4357" width="6.6640625" style="1" customWidth="1"/>
    <col min="4358" max="4358" width="9.6640625" style="1" customWidth="1"/>
    <col min="4359" max="4359" width="10.6640625" style="1" customWidth="1"/>
    <col min="4360" max="4360" width="15.6640625" style="1" customWidth="1"/>
    <col min="4361" max="4607" width="9.109375" style="1"/>
    <col min="4608" max="4608" width="10.6640625" style="1" customWidth="1"/>
    <col min="4609" max="4609" width="6.6640625" style="1" customWidth="1"/>
    <col min="4610" max="4611" width="3.6640625" style="1" customWidth="1"/>
    <col min="4612" max="4612" width="32.6640625" style="1" customWidth="1"/>
    <col min="4613" max="4613" width="6.6640625" style="1" customWidth="1"/>
    <col min="4614" max="4614" width="9.6640625" style="1" customWidth="1"/>
    <col min="4615" max="4615" width="10.6640625" style="1" customWidth="1"/>
    <col min="4616" max="4616" width="15.6640625" style="1" customWidth="1"/>
    <col min="4617" max="4863" width="9.109375" style="1"/>
    <col min="4864" max="4864" width="10.6640625" style="1" customWidth="1"/>
    <col min="4865" max="4865" width="6.6640625" style="1" customWidth="1"/>
    <col min="4866" max="4867" width="3.6640625" style="1" customWidth="1"/>
    <col min="4868" max="4868" width="32.6640625" style="1" customWidth="1"/>
    <col min="4869" max="4869" width="6.6640625" style="1" customWidth="1"/>
    <col min="4870" max="4870" width="9.6640625" style="1" customWidth="1"/>
    <col min="4871" max="4871" width="10.6640625" style="1" customWidth="1"/>
    <col min="4872" max="4872" width="15.6640625" style="1" customWidth="1"/>
    <col min="4873" max="5119" width="9.109375" style="1"/>
    <col min="5120" max="5120" width="10.6640625" style="1" customWidth="1"/>
    <col min="5121" max="5121" width="6.6640625" style="1" customWidth="1"/>
    <col min="5122" max="5123" width="3.6640625" style="1" customWidth="1"/>
    <col min="5124" max="5124" width="32.6640625" style="1" customWidth="1"/>
    <col min="5125" max="5125" width="6.6640625" style="1" customWidth="1"/>
    <col min="5126" max="5126" width="9.6640625" style="1" customWidth="1"/>
    <col min="5127" max="5127" width="10.6640625" style="1" customWidth="1"/>
    <col min="5128" max="5128" width="15.6640625" style="1" customWidth="1"/>
    <col min="5129" max="5375" width="9.109375" style="1"/>
    <col min="5376" max="5376" width="10.6640625" style="1" customWidth="1"/>
    <col min="5377" max="5377" width="6.6640625" style="1" customWidth="1"/>
    <col min="5378" max="5379" width="3.6640625" style="1" customWidth="1"/>
    <col min="5380" max="5380" width="32.6640625" style="1" customWidth="1"/>
    <col min="5381" max="5381" width="6.6640625" style="1" customWidth="1"/>
    <col min="5382" max="5382" width="9.6640625" style="1" customWidth="1"/>
    <col min="5383" max="5383" width="10.6640625" style="1" customWidth="1"/>
    <col min="5384" max="5384" width="15.6640625" style="1" customWidth="1"/>
    <col min="5385" max="5631" width="9.109375" style="1"/>
    <col min="5632" max="5632" width="10.6640625" style="1" customWidth="1"/>
    <col min="5633" max="5633" width="6.6640625" style="1" customWidth="1"/>
    <col min="5634" max="5635" width="3.6640625" style="1" customWidth="1"/>
    <col min="5636" max="5636" width="32.6640625" style="1" customWidth="1"/>
    <col min="5637" max="5637" width="6.6640625" style="1" customWidth="1"/>
    <col min="5638" max="5638" width="9.6640625" style="1" customWidth="1"/>
    <col min="5639" max="5639" width="10.6640625" style="1" customWidth="1"/>
    <col min="5640" max="5640" width="15.6640625" style="1" customWidth="1"/>
    <col min="5641" max="5887" width="9.109375" style="1"/>
    <col min="5888" max="5888" width="10.6640625" style="1" customWidth="1"/>
    <col min="5889" max="5889" width="6.6640625" style="1" customWidth="1"/>
    <col min="5890" max="5891" width="3.6640625" style="1" customWidth="1"/>
    <col min="5892" max="5892" width="32.6640625" style="1" customWidth="1"/>
    <col min="5893" max="5893" width="6.6640625" style="1" customWidth="1"/>
    <col min="5894" max="5894" width="9.6640625" style="1" customWidth="1"/>
    <col min="5895" max="5895" width="10.6640625" style="1" customWidth="1"/>
    <col min="5896" max="5896" width="15.6640625" style="1" customWidth="1"/>
    <col min="5897" max="6143" width="9.109375" style="1"/>
    <col min="6144" max="6144" width="10.6640625" style="1" customWidth="1"/>
    <col min="6145" max="6145" width="6.6640625" style="1" customWidth="1"/>
    <col min="6146" max="6147" width="3.6640625" style="1" customWidth="1"/>
    <col min="6148" max="6148" width="32.6640625" style="1" customWidth="1"/>
    <col min="6149" max="6149" width="6.6640625" style="1" customWidth="1"/>
    <col min="6150" max="6150" width="9.6640625" style="1" customWidth="1"/>
    <col min="6151" max="6151" width="10.6640625" style="1" customWidth="1"/>
    <col min="6152" max="6152" width="15.6640625" style="1" customWidth="1"/>
    <col min="6153" max="6399" width="9.109375" style="1"/>
    <col min="6400" max="6400" width="10.6640625" style="1" customWidth="1"/>
    <col min="6401" max="6401" width="6.6640625" style="1" customWidth="1"/>
    <col min="6402" max="6403" width="3.6640625" style="1" customWidth="1"/>
    <col min="6404" max="6404" width="32.6640625" style="1" customWidth="1"/>
    <col min="6405" max="6405" width="6.6640625" style="1" customWidth="1"/>
    <col min="6406" max="6406" width="9.6640625" style="1" customWidth="1"/>
    <col min="6407" max="6407" width="10.6640625" style="1" customWidth="1"/>
    <col min="6408" max="6408" width="15.6640625" style="1" customWidth="1"/>
    <col min="6409" max="6655" width="9.109375" style="1"/>
    <col min="6656" max="6656" width="10.6640625" style="1" customWidth="1"/>
    <col min="6657" max="6657" width="6.6640625" style="1" customWidth="1"/>
    <col min="6658" max="6659" width="3.6640625" style="1" customWidth="1"/>
    <col min="6660" max="6660" width="32.6640625" style="1" customWidth="1"/>
    <col min="6661" max="6661" width="6.6640625" style="1" customWidth="1"/>
    <col min="6662" max="6662" width="9.6640625" style="1" customWidth="1"/>
    <col min="6663" max="6663" width="10.6640625" style="1" customWidth="1"/>
    <col min="6664" max="6664" width="15.6640625" style="1" customWidth="1"/>
    <col min="6665" max="6911" width="9.109375" style="1"/>
    <col min="6912" max="6912" width="10.6640625" style="1" customWidth="1"/>
    <col min="6913" max="6913" width="6.6640625" style="1" customWidth="1"/>
    <col min="6914" max="6915" width="3.6640625" style="1" customWidth="1"/>
    <col min="6916" max="6916" width="32.6640625" style="1" customWidth="1"/>
    <col min="6917" max="6917" width="6.6640625" style="1" customWidth="1"/>
    <col min="6918" max="6918" width="9.6640625" style="1" customWidth="1"/>
    <col min="6919" max="6919" width="10.6640625" style="1" customWidth="1"/>
    <col min="6920" max="6920" width="15.6640625" style="1" customWidth="1"/>
    <col min="6921" max="7167" width="9.109375" style="1"/>
    <col min="7168" max="7168" width="10.6640625" style="1" customWidth="1"/>
    <col min="7169" max="7169" width="6.6640625" style="1" customWidth="1"/>
    <col min="7170" max="7171" width="3.6640625" style="1" customWidth="1"/>
    <col min="7172" max="7172" width="32.6640625" style="1" customWidth="1"/>
    <col min="7173" max="7173" width="6.6640625" style="1" customWidth="1"/>
    <col min="7174" max="7174" width="9.6640625" style="1" customWidth="1"/>
    <col min="7175" max="7175" width="10.6640625" style="1" customWidth="1"/>
    <col min="7176" max="7176" width="15.6640625" style="1" customWidth="1"/>
    <col min="7177" max="7423" width="9.109375" style="1"/>
    <col min="7424" max="7424" width="10.6640625" style="1" customWidth="1"/>
    <col min="7425" max="7425" width="6.6640625" style="1" customWidth="1"/>
    <col min="7426" max="7427" width="3.6640625" style="1" customWidth="1"/>
    <col min="7428" max="7428" width="32.6640625" style="1" customWidth="1"/>
    <col min="7429" max="7429" width="6.6640625" style="1" customWidth="1"/>
    <col min="7430" max="7430" width="9.6640625" style="1" customWidth="1"/>
    <col min="7431" max="7431" width="10.6640625" style="1" customWidth="1"/>
    <col min="7432" max="7432" width="15.6640625" style="1" customWidth="1"/>
    <col min="7433" max="7679" width="9.109375" style="1"/>
    <col min="7680" max="7680" width="10.6640625" style="1" customWidth="1"/>
    <col min="7681" max="7681" width="6.6640625" style="1" customWidth="1"/>
    <col min="7682" max="7683" width="3.6640625" style="1" customWidth="1"/>
    <col min="7684" max="7684" width="32.6640625" style="1" customWidth="1"/>
    <col min="7685" max="7685" width="6.6640625" style="1" customWidth="1"/>
    <col min="7686" max="7686" width="9.6640625" style="1" customWidth="1"/>
    <col min="7687" max="7687" width="10.6640625" style="1" customWidth="1"/>
    <col min="7688" max="7688" width="15.6640625" style="1" customWidth="1"/>
    <col min="7689" max="7935" width="9.109375" style="1"/>
    <col min="7936" max="7936" width="10.6640625" style="1" customWidth="1"/>
    <col min="7937" max="7937" width="6.6640625" style="1" customWidth="1"/>
    <col min="7938" max="7939" width="3.6640625" style="1" customWidth="1"/>
    <col min="7940" max="7940" width="32.6640625" style="1" customWidth="1"/>
    <col min="7941" max="7941" width="6.6640625" style="1" customWidth="1"/>
    <col min="7942" max="7942" width="9.6640625" style="1" customWidth="1"/>
    <col min="7943" max="7943" width="10.6640625" style="1" customWidth="1"/>
    <col min="7944" max="7944" width="15.6640625" style="1" customWidth="1"/>
    <col min="7945" max="8191" width="9.109375" style="1"/>
    <col min="8192" max="8192" width="10.6640625" style="1" customWidth="1"/>
    <col min="8193" max="8193" width="6.6640625" style="1" customWidth="1"/>
    <col min="8194" max="8195" width="3.6640625" style="1" customWidth="1"/>
    <col min="8196" max="8196" width="32.6640625" style="1" customWidth="1"/>
    <col min="8197" max="8197" width="6.6640625" style="1" customWidth="1"/>
    <col min="8198" max="8198" width="9.6640625" style="1" customWidth="1"/>
    <col min="8199" max="8199" width="10.6640625" style="1" customWidth="1"/>
    <col min="8200" max="8200" width="15.6640625" style="1" customWidth="1"/>
    <col min="8201" max="8447" width="9.109375" style="1"/>
    <col min="8448" max="8448" width="10.6640625" style="1" customWidth="1"/>
    <col min="8449" max="8449" width="6.6640625" style="1" customWidth="1"/>
    <col min="8450" max="8451" width="3.6640625" style="1" customWidth="1"/>
    <col min="8452" max="8452" width="32.6640625" style="1" customWidth="1"/>
    <col min="8453" max="8453" width="6.6640625" style="1" customWidth="1"/>
    <col min="8454" max="8454" width="9.6640625" style="1" customWidth="1"/>
    <col min="8455" max="8455" width="10.6640625" style="1" customWidth="1"/>
    <col min="8456" max="8456" width="15.6640625" style="1" customWidth="1"/>
    <col min="8457" max="8703" width="9.109375" style="1"/>
    <col min="8704" max="8704" width="10.6640625" style="1" customWidth="1"/>
    <col min="8705" max="8705" width="6.6640625" style="1" customWidth="1"/>
    <col min="8706" max="8707" width="3.6640625" style="1" customWidth="1"/>
    <col min="8708" max="8708" width="32.6640625" style="1" customWidth="1"/>
    <col min="8709" max="8709" width="6.6640625" style="1" customWidth="1"/>
    <col min="8710" max="8710" width="9.6640625" style="1" customWidth="1"/>
    <col min="8711" max="8711" width="10.6640625" style="1" customWidth="1"/>
    <col min="8712" max="8712" width="15.6640625" style="1" customWidth="1"/>
    <col min="8713" max="8959" width="9.109375" style="1"/>
    <col min="8960" max="8960" width="10.6640625" style="1" customWidth="1"/>
    <col min="8961" max="8961" width="6.6640625" style="1" customWidth="1"/>
    <col min="8962" max="8963" width="3.6640625" style="1" customWidth="1"/>
    <col min="8964" max="8964" width="32.6640625" style="1" customWidth="1"/>
    <col min="8965" max="8965" width="6.6640625" style="1" customWidth="1"/>
    <col min="8966" max="8966" width="9.6640625" style="1" customWidth="1"/>
    <col min="8967" max="8967" width="10.6640625" style="1" customWidth="1"/>
    <col min="8968" max="8968" width="15.6640625" style="1" customWidth="1"/>
    <col min="8969" max="9215" width="9.109375" style="1"/>
    <col min="9216" max="9216" width="10.6640625" style="1" customWidth="1"/>
    <col min="9217" max="9217" width="6.6640625" style="1" customWidth="1"/>
    <col min="9218" max="9219" width="3.6640625" style="1" customWidth="1"/>
    <col min="9220" max="9220" width="32.6640625" style="1" customWidth="1"/>
    <col min="9221" max="9221" width="6.6640625" style="1" customWidth="1"/>
    <col min="9222" max="9222" width="9.6640625" style="1" customWidth="1"/>
    <col min="9223" max="9223" width="10.6640625" style="1" customWidth="1"/>
    <col min="9224" max="9224" width="15.6640625" style="1" customWidth="1"/>
    <col min="9225" max="9471" width="9.109375" style="1"/>
    <col min="9472" max="9472" width="10.6640625" style="1" customWidth="1"/>
    <col min="9473" max="9473" width="6.6640625" style="1" customWidth="1"/>
    <col min="9474" max="9475" width="3.6640625" style="1" customWidth="1"/>
    <col min="9476" max="9476" width="32.6640625" style="1" customWidth="1"/>
    <col min="9477" max="9477" width="6.6640625" style="1" customWidth="1"/>
    <col min="9478" max="9478" width="9.6640625" style="1" customWidth="1"/>
    <col min="9479" max="9479" width="10.6640625" style="1" customWidth="1"/>
    <col min="9480" max="9480" width="15.6640625" style="1" customWidth="1"/>
    <col min="9481" max="9727" width="9.109375" style="1"/>
    <col min="9728" max="9728" width="10.6640625" style="1" customWidth="1"/>
    <col min="9729" max="9729" width="6.6640625" style="1" customWidth="1"/>
    <col min="9730" max="9731" width="3.6640625" style="1" customWidth="1"/>
    <col min="9732" max="9732" width="32.6640625" style="1" customWidth="1"/>
    <col min="9733" max="9733" width="6.6640625" style="1" customWidth="1"/>
    <col min="9734" max="9734" width="9.6640625" style="1" customWidth="1"/>
    <col min="9735" max="9735" width="10.6640625" style="1" customWidth="1"/>
    <col min="9736" max="9736" width="15.6640625" style="1" customWidth="1"/>
    <col min="9737" max="9983" width="9.109375" style="1"/>
    <col min="9984" max="9984" width="10.6640625" style="1" customWidth="1"/>
    <col min="9985" max="9985" width="6.6640625" style="1" customWidth="1"/>
    <col min="9986" max="9987" width="3.6640625" style="1" customWidth="1"/>
    <col min="9988" max="9988" width="32.6640625" style="1" customWidth="1"/>
    <col min="9989" max="9989" width="6.6640625" style="1" customWidth="1"/>
    <col min="9990" max="9990" width="9.6640625" style="1" customWidth="1"/>
    <col min="9991" max="9991" width="10.6640625" style="1" customWidth="1"/>
    <col min="9992" max="9992" width="15.6640625" style="1" customWidth="1"/>
    <col min="9993" max="10239" width="9.109375" style="1"/>
    <col min="10240" max="10240" width="10.6640625" style="1" customWidth="1"/>
    <col min="10241" max="10241" width="6.6640625" style="1" customWidth="1"/>
    <col min="10242" max="10243" width="3.6640625" style="1" customWidth="1"/>
    <col min="10244" max="10244" width="32.6640625" style="1" customWidth="1"/>
    <col min="10245" max="10245" width="6.6640625" style="1" customWidth="1"/>
    <col min="10246" max="10246" width="9.6640625" style="1" customWidth="1"/>
    <col min="10247" max="10247" width="10.6640625" style="1" customWidth="1"/>
    <col min="10248" max="10248" width="15.6640625" style="1" customWidth="1"/>
    <col min="10249" max="10495" width="9.109375" style="1"/>
    <col min="10496" max="10496" width="10.6640625" style="1" customWidth="1"/>
    <col min="10497" max="10497" width="6.6640625" style="1" customWidth="1"/>
    <col min="10498" max="10499" width="3.6640625" style="1" customWidth="1"/>
    <col min="10500" max="10500" width="32.6640625" style="1" customWidth="1"/>
    <col min="10501" max="10501" width="6.6640625" style="1" customWidth="1"/>
    <col min="10502" max="10502" width="9.6640625" style="1" customWidth="1"/>
    <col min="10503" max="10503" width="10.6640625" style="1" customWidth="1"/>
    <col min="10504" max="10504" width="15.6640625" style="1" customWidth="1"/>
    <col min="10505" max="10751" width="9.109375" style="1"/>
    <col min="10752" max="10752" width="10.6640625" style="1" customWidth="1"/>
    <col min="10753" max="10753" width="6.6640625" style="1" customWidth="1"/>
    <col min="10754" max="10755" width="3.6640625" style="1" customWidth="1"/>
    <col min="10756" max="10756" width="32.6640625" style="1" customWidth="1"/>
    <col min="10757" max="10757" width="6.6640625" style="1" customWidth="1"/>
    <col min="10758" max="10758" width="9.6640625" style="1" customWidth="1"/>
    <col min="10759" max="10759" width="10.6640625" style="1" customWidth="1"/>
    <col min="10760" max="10760" width="15.6640625" style="1" customWidth="1"/>
    <col min="10761" max="11007" width="9.109375" style="1"/>
    <col min="11008" max="11008" width="10.6640625" style="1" customWidth="1"/>
    <col min="11009" max="11009" width="6.6640625" style="1" customWidth="1"/>
    <col min="11010" max="11011" width="3.6640625" style="1" customWidth="1"/>
    <col min="11012" max="11012" width="32.6640625" style="1" customWidth="1"/>
    <col min="11013" max="11013" width="6.6640625" style="1" customWidth="1"/>
    <col min="11014" max="11014" width="9.6640625" style="1" customWidth="1"/>
    <col min="11015" max="11015" width="10.6640625" style="1" customWidth="1"/>
    <col min="11016" max="11016" width="15.6640625" style="1" customWidth="1"/>
    <col min="11017" max="11263" width="9.109375" style="1"/>
    <col min="11264" max="11264" width="10.6640625" style="1" customWidth="1"/>
    <col min="11265" max="11265" width="6.6640625" style="1" customWidth="1"/>
    <col min="11266" max="11267" width="3.6640625" style="1" customWidth="1"/>
    <col min="11268" max="11268" width="32.6640625" style="1" customWidth="1"/>
    <col min="11269" max="11269" width="6.6640625" style="1" customWidth="1"/>
    <col min="11270" max="11270" width="9.6640625" style="1" customWidth="1"/>
    <col min="11271" max="11271" width="10.6640625" style="1" customWidth="1"/>
    <col min="11272" max="11272" width="15.6640625" style="1" customWidth="1"/>
    <col min="11273" max="11519" width="9.109375" style="1"/>
    <col min="11520" max="11520" width="10.6640625" style="1" customWidth="1"/>
    <col min="11521" max="11521" width="6.6640625" style="1" customWidth="1"/>
    <col min="11522" max="11523" width="3.6640625" style="1" customWidth="1"/>
    <col min="11524" max="11524" width="32.6640625" style="1" customWidth="1"/>
    <col min="11525" max="11525" width="6.6640625" style="1" customWidth="1"/>
    <col min="11526" max="11526" width="9.6640625" style="1" customWidth="1"/>
    <col min="11527" max="11527" width="10.6640625" style="1" customWidth="1"/>
    <col min="11528" max="11528" width="15.6640625" style="1" customWidth="1"/>
    <col min="11529" max="11775" width="9.109375" style="1"/>
    <col min="11776" max="11776" width="10.6640625" style="1" customWidth="1"/>
    <col min="11777" max="11777" width="6.6640625" style="1" customWidth="1"/>
    <col min="11778" max="11779" width="3.6640625" style="1" customWidth="1"/>
    <col min="11780" max="11780" width="32.6640625" style="1" customWidth="1"/>
    <col min="11781" max="11781" width="6.6640625" style="1" customWidth="1"/>
    <col min="11782" max="11782" width="9.6640625" style="1" customWidth="1"/>
    <col min="11783" max="11783" width="10.6640625" style="1" customWidth="1"/>
    <col min="11784" max="11784" width="15.6640625" style="1" customWidth="1"/>
    <col min="11785" max="12031" width="9.109375" style="1"/>
    <col min="12032" max="12032" width="10.6640625" style="1" customWidth="1"/>
    <col min="12033" max="12033" width="6.6640625" style="1" customWidth="1"/>
    <col min="12034" max="12035" width="3.6640625" style="1" customWidth="1"/>
    <col min="12036" max="12036" width="32.6640625" style="1" customWidth="1"/>
    <col min="12037" max="12037" width="6.6640625" style="1" customWidth="1"/>
    <col min="12038" max="12038" width="9.6640625" style="1" customWidth="1"/>
    <col min="12039" max="12039" width="10.6640625" style="1" customWidth="1"/>
    <col min="12040" max="12040" width="15.6640625" style="1" customWidth="1"/>
    <col min="12041" max="12287" width="9.109375" style="1"/>
    <col min="12288" max="12288" width="10.6640625" style="1" customWidth="1"/>
    <col min="12289" max="12289" width="6.6640625" style="1" customWidth="1"/>
    <col min="12290" max="12291" width="3.6640625" style="1" customWidth="1"/>
    <col min="12292" max="12292" width="32.6640625" style="1" customWidth="1"/>
    <col min="12293" max="12293" width="6.6640625" style="1" customWidth="1"/>
    <col min="12294" max="12294" width="9.6640625" style="1" customWidth="1"/>
    <col min="12295" max="12295" width="10.6640625" style="1" customWidth="1"/>
    <col min="12296" max="12296" width="15.6640625" style="1" customWidth="1"/>
    <col min="12297" max="12543" width="9.109375" style="1"/>
    <col min="12544" max="12544" width="10.6640625" style="1" customWidth="1"/>
    <col min="12545" max="12545" width="6.6640625" style="1" customWidth="1"/>
    <col min="12546" max="12547" width="3.6640625" style="1" customWidth="1"/>
    <col min="12548" max="12548" width="32.6640625" style="1" customWidth="1"/>
    <col min="12549" max="12549" width="6.6640625" style="1" customWidth="1"/>
    <col min="12550" max="12550" width="9.6640625" style="1" customWidth="1"/>
    <col min="12551" max="12551" width="10.6640625" style="1" customWidth="1"/>
    <col min="12552" max="12552" width="15.6640625" style="1" customWidth="1"/>
    <col min="12553" max="12799" width="9.109375" style="1"/>
    <col min="12800" max="12800" width="10.6640625" style="1" customWidth="1"/>
    <col min="12801" max="12801" width="6.6640625" style="1" customWidth="1"/>
    <col min="12802" max="12803" width="3.6640625" style="1" customWidth="1"/>
    <col min="12804" max="12804" width="32.6640625" style="1" customWidth="1"/>
    <col min="12805" max="12805" width="6.6640625" style="1" customWidth="1"/>
    <col min="12806" max="12806" width="9.6640625" style="1" customWidth="1"/>
    <col min="12807" max="12807" width="10.6640625" style="1" customWidth="1"/>
    <col min="12808" max="12808" width="15.6640625" style="1" customWidth="1"/>
    <col min="12809" max="13055" width="9.109375" style="1"/>
    <col min="13056" max="13056" width="10.6640625" style="1" customWidth="1"/>
    <col min="13057" max="13057" width="6.6640625" style="1" customWidth="1"/>
    <col min="13058" max="13059" width="3.6640625" style="1" customWidth="1"/>
    <col min="13060" max="13060" width="32.6640625" style="1" customWidth="1"/>
    <col min="13061" max="13061" width="6.6640625" style="1" customWidth="1"/>
    <col min="13062" max="13062" width="9.6640625" style="1" customWidth="1"/>
    <col min="13063" max="13063" width="10.6640625" style="1" customWidth="1"/>
    <col min="13064" max="13064" width="15.6640625" style="1" customWidth="1"/>
    <col min="13065" max="13311" width="9.109375" style="1"/>
    <col min="13312" max="13312" width="10.6640625" style="1" customWidth="1"/>
    <col min="13313" max="13313" width="6.6640625" style="1" customWidth="1"/>
    <col min="13314" max="13315" width="3.6640625" style="1" customWidth="1"/>
    <col min="13316" max="13316" width="32.6640625" style="1" customWidth="1"/>
    <col min="13317" max="13317" width="6.6640625" style="1" customWidth="1"/>
    <col min="13318" max="13318" width="9.6640625" style="1" customWidth="1"/>
    <col min="13319" max="13319" width="10.6640625" style="1" customWidth="1"/>
    <col min="13320" max="13320" width="15.6640625" style="1" customWidth="1"/>
    <col min="13321" max="13567" width="9.109375" style="1"/>
    <col min="13568" max="13568" width="10.6640625" style="1" customWidth="1"/>
    <col min="13569" max="13569" width="6.6640625" style="1" customWidth="1"/>
    <col min="13570" max="13571" width="3.6640625" style="1" customWidth="1"/>
    <col min="13572" max="13572" width="32.6640625" style="1" customWidth="1"/>
    <col min="13573" max="13573" width="6.6640625" style="1" customWidth="1"/>
    <col min="13574" max="13574" width="9.6640625" style="1" customWidth="1"/>
    <col min="13575" max="13575" width="10.6640625" style="1" customWidth="1"/>
    <col min="13576" max="13576" width="15.6640625" style="1" customWidth="1"/>
    <col min="13577" max="13823" width="9.109375" style="1"/>
    <col min="13824" max="13824" width="10.6640625" style="1" customWidth="1"/>
    <col min="13825" max="13825" width="6.6640625" style="1" customWidth="1"/>
    <col min="13826" max="13827" width="3.6640625" style="1" customWidth="1"/>
    <col min="13828" max="13828" width="32.6640625" style="1" customWidth="1"/>
    <col min="13829" max="13829" width="6.6640625" style="1" customWidth="1"/>
    <col min="13830" max="13830" width="9.6640625" style="1" customWidth="1"/>
    <col min="13831" max="13831" width="10.6640625" style="1" customWidth="1"/>
    <col min="13832" max="13832" width="15.6640625" style="1" customWidth="1"/>
    <col min="13833" max="14079" width="9.109375" style="1"/>
    <col min="14080" max="14080" width="10.6640625" style="1" customWidth="1"/>
    <col min="14081" max="14081" width="6.6640625" style="1" customWidth="1"/>
    <col min="14082" max="14083" width="3.6640625" style="1" customWidth="1"/>
    <col min="14084" max="14084" width="32.6640625" style="1" customWidth="1"/>
    <col min="14085" max="14085" width="6.6640625" style="1" customWidth="1"/>
    <col min="14086" max="14086" width="9.6640625" style="1" customWidth="1"/>
    <col min="14087" max="14087" width="10.6640625" style="1" customWidth="1"/>
    <col min="14088" max="14088" width="15.6640625" style="1" customWidth="1"/>
    <col min="14089" max="14335" width="9.109375" style="1"/>
    <col min="14336" max="14336" width="10.6640625" style="1" customWidth="1"/>
    <col min="14337" max="14337" width="6.6640625" style="1" customWidth="1"/>
    <col min="14338" max="14339" width="3.6640625" style="1" customWidth="1"/>
    <col min="14340" max="14340" width="32.6640625" style="1" customWidth="1"/>
    <col min="14341" max="14341" width="6.6640625" style="1" customWidth="1"/>
    <col min="14342" max="14342" width="9.6640625" style="1" customWidth="1"/>
    <col min="14343" max="14343" width="10.6640625" style="1" customWidth="1"/>
    <col min="14344" max="14344" width="15.6640625" style="1" customWidth="1"/>
    <col min="14345" max="14591" width="9.109375" style="1"/>
    <col min="14592" max="14592" width="10.6640625" style="1" customWidth="1"/>
    <col min="14593" max="14593" width="6.6640625" style="1" customWidth="1"/>
    <col min="14594" max="14595" width="3.6640625" style="1" customWidth="1"/>
    <col min="14596" max="14596" width="32.6640625" style="1" customWidth="1"/>
    <col min="14597" max="14597" width="6.6640625" style="1" customWidth="1"/>
    <col min="14598" max="14598" width="9.6640625" style="1" customWidth="1"/>
    <col min="14599" max="14599" width="10.6640625" style="1" customWidth="1"/>
    <col min="14600" max="14600" width="15.6640625" style="1" customWidth="1"/>
    <col min="14601" max="14847" width="9.109375" style="1"/>
    <col min="14848" max="14848" width="10.6640625" style="1" customWidth="1"/>
    <col min="14849" max="14849" width="6.6640625" style="1" customWidth="1"/>
    <col min="14850" max="14851" width="3.6640625" style="1" customWidth="1"/>
    <col min="14852" max="14852" width="32.6640625" style="1" customWidth="1"/>
    <col min="14853" max="14853" width="6.6640625" style="1" customWidth="1"/>
    <col min="14854" max="14854" width="9.6640625" style="1" customWidth="1"/>
    <col min="14855" max="14855" width="10.6640625" style="1" customWidth="1"/>
    <col min="14856" max="14856" width="15.6640625" style="1" customWidth="1"/>
    <col min="14857" max="15103" width="9.109375" style="1"/>
    <col min="15104" max="15104" width="10.6640625" style="1" customWidth="1"/>
    <col min="15105" max="15105" width="6.6640625" style="1" customWidth="1"/>
    <col min="15106" max="15107" width="3.6640625" style="1" customWidth="1"/>
    <col min="15108" max="15108" width="32.6640625" style="1" customWidth="1"/>
    <col min="15109" max="15109" width="6.6640625" style="1" customWidth="1"/>
    <col min="15110" max="15110" width="9.6640625" style="1" customWidth="1"/>
    <col min="15111" max="15111" width="10.6640625" style="1" customWidth="1"/>
    <col min="15112" max="15112" width="15.6640625" style="1" customWidth="1"/>
    <col min="15113" max="15359" width="9.109375" style="1"/>
    <col min="15360" max="15360" width="10.6640625" style="1" customWidth="1"/>
    <col min="15361" max="15361" width="6.6640625" style="1" customWidth="1"/>
    <col min="15362" max="15363" width="3.6640625" style="1" customWidth="1"/>
    <col min="15364" max="15364" width="32.6640625" style="1" customWidth="1"/>
    <col min="15365" max="15365" width="6.6640625" style="1" customWidth="1"/>
    <col min="15366" max="15366" width="9.6640625" style="1" customWidth="1"/>
    <col min="15367" max="15367" width="10.6640625" style="1" customWidth="1"/>
    <col min="15368" max="15368" width="15.6640625" style="1" customWidth="1"/>
    <col min="15369" max="15615" width="9.109375" style="1"/>
    <col min="15616" max="15616" width="10.6640625" style="1" customWidth="1"/>
    <col min="15617" max="15617" width="6.6640625" style="1" customWidth="1"/>
    <col min="15618" max="15619" width="3.6640625" style="1" customWidth="1"/>
    <col min="15620" max="15620" width="32.6640625" style="1" customWidth="1"/>
    <col min="15621" max="15621" width="6.6640625" style="1" customWidth="1"/>
    <col min="15622" max="15622" width="9.6640625" style="1" customWidth="1"/>
    <col min="15623" max="15623" width="10.6640625" style="1" customWidth="1"/>
    <col min="15624" max="15624" width="15.6640625" style="1" customWidth="1"/>
    <col min="15625" max="15871" width="9.109375" style="1"/>
    <col min="15872" max="15872" width="10.6640625" style="1" customWidth="1"/>
    <col min="15873" max="15873" width="6.6640625" style="1" customWidth="1"/>
    <col min="15874" max="15875" width="3.6640625" style="1" customWidth="1"/>
    <col min="15876" max="15876" width="32.6640625" style="1" customWidth="1"/>
    <col min="15877" max="15877" width="6.6640625" style="1" customWidth="1"/>
    <col min="15878" max="15878" width="9.6640625" style="1" customWidth="1"/>
    <col min="15879" max="15879" width="10.6640625" style="1" customWidth="1"/>
    <col min="15880" max="15880" width="15.6640625" style="1" customWidth="1"/>
    <col min="15881" max="16127" width="9.109375" style="1"/>
    <col min="16128" max="16128" width="10.6640625" style="1" customWidth="1"/>
    <col min="16129" max="16129" width="6.6640625" style="1" customWidth="1"/>
    <col min="16130" max="16131" width="3.6640625" style="1" customWidth="1"/>
    <col min="16132" max="16132" width="32.6640625" style="1" customWidth="1"/>
    <col min="16133" max="16133" width="6.6640625" style="1" customWidth="1"/>
    <col min="16134" max="16134" width="9.6640625" style="1" customWidth="1"/>
    <col min="16135" max="16135" width="10.6640625" style="1" customWidth="1"/>
    <col min="16136" max="16136" width="15.6640625" style="1" customWidth="1"/>
    <col min="16137" max="16384" width="9.109375" style="1"/>
  </cols>
  <sheetData>
    <row r="1" spans="2:8" x14ac:dyDescent="0.25">
      <c r="B1" s="55" t="s">
        <v>15</v>
      </c>
    </row>
    <row r="2" spans="2:8" x14ac:dyDescent="0.25">
      <c r="B2" s="2"/>
      <c r="C2" s="3"/>
      <c r="D2" s="3"/>
      <c r="F2" s="17"/>
      <c r="G2" s="17"/>
      <c r="H2" s="156"/>
    </row>
    <row r="3" spans="2:8" ht="13.05" customHeight="1" x14ac:dyDescent="0.3">
      <c r="B3" s="241" t="s">
        <v>39</v>
      </c>
      <c r="C3" s="241"/>
      <c r="D3" s="241"/>
      <c r="E3" s="241"/>
      <c r="F3" s="241"/>
      <c r="G3" s="241"/>
      <c r="H3" s="241"/>
    </row>
    <row r="4" spans="2:8" x14ac:dyDescent="0.25">
      <c r="B4" s="2" t="s">
        <v>95</v>
      </c>
      <c r="C4" s="3"/>
      <c r="D4" s="3"/>
      <c r="F4" s="17"/>
      <c r="G4" s="17"/>
      <c r="H4" s="156"/>
    </row>
    <row r="5" spans="2:8" x14ac:dyDescent="0.25">
      <c r="B5" s="61" t="s">
        <v>145</v>
      </c>
      <c r="C5" s="3"/>
      <c r="D5" s="3"/>
      <c r="F5" s="17"/>
      <c r="G5" s="17"/>
      <c r="H5" s="5"/>
    </row>
    <row r="6" spans="2:8" ht="13.8" thickBot="1" x14ac:dyDescent="0.3">
      <c r="B6" s="61" t="s">
        <v>263</v>
      </c>
      <c r="C6" s="3"/>
      <c r="D6" s="3"/>
      <c r="F6" s="17"/>
      <c r="G6" s="17"/>
      <c r="H6" s="5"/>
    </row>
    <row r="7" spans="2:8" x14ac:dyDescent="0.25">
      <c r="B7" s="157"/>
      <c r="C7" s="158"/>
      <c r="D7" s="159"/>
      <c r="E7" s="160"/>
      <c r="F7" s="161"/>
      <c r="G7" s="162"/>
    </row>
    <row r="8" spans="2:8" x14ac:dyDescent="0.25">
      <c r="B8" s="163" t="s">
        <v>0</v>
      </c>
      <c r="C8" s="61" t="s">
        <v>1</v>
      </c>
      <c r="D8" s="164" t="s">
        <v>2</v>
      </c>
      <c r="E8" s="165" t="s">
        <v>9</v>
      </c>
      <c r="F8" s="66" t="s">
        <v>3</v>
      </c>
      <c r="G8" s="166" t="s">
        <v>4</v>
      </c>
    </row>
    <row r="9" spans="2:8" x14ac:dyDescent="0.25">
      <c r="B9" s="167"/>
      <c r="C9" s="168"/>
      <c r="D9" s="169"/>
      <c r="E9" s="170"/>
      <c r="F9" s="171"/>
      <c r="G9" s="172"/>
    </row>
    <row r="10" spans="2:8" x14ac:dyDescent="0.25">
      <c r="B10" s="33"/>
      <c r="C10" s="34"/>
      <c r="D10" s="173"/>
      <c r="E10" s="7"/>
      <c r="F10" s="174"/>
      <c r="G10" s="35"/>
    </row>
    <row r="11" spans="2:8" x14ac:dyDescent="0.25">
      <c r="B11" s="36"/>
      <c r="C11" s="37" t="s">
        <v>97</v>
      </c>
      <c r="D11" s="8"/>
      <c r="E11" s="10"/>
      <c r="F11" s="21"/>
      <c r="G11" s="38" t="str">
        <f t="shared" ref="G11:G12" si="0">IF(OR(AND(E11="Prov",F11="Sum"),(F11="PC Sum")),". . . . . . . . .00",IF(ISERR(E11*F11),"",IF(E11*F11=0,"",ROUND(E11*F11,2))))</f>
        <v/>
      </c>
    </row>
    <row r="12" spans="2:8" ht="12" customHeight="1" x14ac:dyDescent="0.25">
      <c r="B12" s="187"/>
      <c r="C12" s="176"/>
      <c r="D12" s="8"/>
      <c r="E12" s="10"/>
      <c r="F12" s="22"/>
      <c r="G12" s="38" t="str">
        <f t="shared" si="0"/>
        <v/>
      </c>
    </row>
    <row r="13" spans="2:8" x14ac:dyDescent="0.25">
      <c r="B13" s="182" t="s">
        <v>146</v>
      </c>
      <c r="C13" s="37" t="s">
        <v>81</v>
      </c>
      <c r="D13" s="8"/>
      <c r="E13" s="10"/>
      <c r="F13" s="22"/>
      <c r="G13" s="178"/>
    </row>
    <row r="14" spans="2:8" x14ac:dyDescent="0.25">
      <c r="B14" s="154"/>
      <c r="C14" s="42"/>
      <c r="D14" s="8"/>
      <c r="E14" s="22"/>
      <c r="F14" s="22"/>
      <c r="G14" s="178"/>
    </row>
    <row r="15" spans="2:8" x14ac:dyDescent="0.25">
      <c r="B15" s="175" t="s">
        <v>147</v>
      </c>
      <c r="C15" s="179" t="s">
        <v>82</v>
      </c>
      <c r="D15" s="8" t="s">
        <v>25</v>
      </c>
      <c r="E15" s="8">
        <v>120</v>
      </c>
      <c r="F15" s="63"/>
      <c r="G15" s="64"/>
    </row>
    <row r="16" spans="2:8" x14ac:dyDescent="0.25">
      <c r="B16" s="175"/>
      <c r="C16" s="37"/>
      <c r="D16" s="8"/>
      <c r="E16" s="22"/>
      <c r="F16" s="22"/>
      <c r="G16" s="178"/>
    </row>
    <row r="17" spans="2:7" x14ac:dyDescent="0.25">
      <c r="B17" s="175" t="s">
        <v>148</v>
      </c>
      <c r="C17" s="179" t="s">
        <v>83</v>
      </c>
      <c r="D17" s="8" t="s">
        <v>25</v>
      </c>
      <c r="E17" s="8">
        <v>80</v>
      </c>
      <c r="F17" s="63"/>
      <c r="G17" s="64"/>
    </row>
    <row r="18" spans="2:7" ht="12" customHeight="1" x14ac:dyDescent="0.25">
      <c r="B18" s="154"/>
      <c r="C18" s="176"/>
      <c r="D18" s="8"/>
      <c r="E18" s="10"/>
      <c r="F18" s="22"/>
      <c r="G18" s="178"/>
    </row>
    <row r="19" spans="2:7" x14ac:dyDescent="0.25">
      <c r="B19" s="154" t="s">
        <v>149</v>
      </c>
      <c r="C19" s="179" t="s">
        <v>84</v>
      </c>
      <c r="D19" s="8" t="s">
        <v>25</v>
      </c>
      <c r="E19" s="8">
        <v>120</v>
      </c>
      <c r="F19" s="63"/>
      <c r="G19" s="64"/>
    </row>
    <row r="20" spans="2:7" ht="12" customHeight="1" x14ac:dyDescent="0.25">
      <c r="B20" s="154"/>
      <c r="C20" s="180"/>
      <c r="D20" s="8"/>
      <c r="E20" s="22"/>
      <c r="F20" s="22"/>
      <c r="G20" s="178"/>
    </row>
    <row r="21" spans="2:7" x14ac:dyDescent="0.25">
      <c r="B21" s="154" t="s">
        <v>150</v>
      </c>
      <c r="C21" s="179" t="s">
        <v>85</v>
      </c>
      <c r="D21" s="8" t="s">
        <v>25</v>
      </c>
      <c r="E21" s="8">
        <v>80</v>
      </c>
      <c r="F21" s="22"/>
      <c r="G21" s="64"/>
    </row>
    <row r="22" spans="2:7" ht="12" customHeight="1" x14ac:dyDescent="0.25">
      <c r="B22" s="154"/>
      <c r="C22" s="180"/>
      <c r="D22" s="8"/>
      <c r="E22" s="10"/>
      <c r="F22" s="22"/>
      <c r="G22" s="64"/>
    </row>
    <row r="23" spans="2:7" ht="12" customHeight="1" x14ac:dyDescent="0.25">
      <c r="B23" s="154"/>
      <c r="C23" s="181"/>
      <c r="D23" s="8"/>
      <c r="E23" s="10"/>
      <c r="F23" s="22"/>
      <c r="G23" s="178"/>
    </row>
    <row r="24" spans="2:7" x14ac:dyDescent="0.25">
      <c r="B24" s="182" t="s">
        <v>151</v>
      </c>
      <c r="C24" s="37" t="s">
        <v>306</v>
      </c>
      <c r="D24" s="8"/>
      <c r="E24" s="183"/>
      <c r="F24" s="22"/>
      <c r="G24" s="178"/>
    </row>
    <row r="25" spans="2:7" ht="12" customHeight="1" x14ac:dyDescent="0.25">
      <c r="B25" s="154"/>
      <c r="C25" s="184"/>
      <c r="D25" s="8"/>
      <c r="E25" s="10"/>
      <c r="F25" s="22"/>
      <c r="G25" s="178"/>
    </row>
    <row r="26" spans="2:7" x14ac:dyDescent="0.25">
      <c r="B26" s="175" t="s">
        <v>152</v>
      </c>
      <c r="C26" s="179" t="s">
        <v>307</v>
      </c>
      <c r="D26" s="8" t="s">
        <v>7</v>
      </c>
      <c r="E26" s="8">
        <v>30</v>
      </c>
      <c r="F26" s="63"/>
      <c r="G26" s="64"/>
    </row>
    <row r="27" spans="2:7" x14ac:dyDescent="0.25">
      <c r="B27" s="175"/>
      <c r="C27" s="37"/>
      <c r="D27" s="8"/>
      <c r="E27" s="22"/>
      <c r="F27" s="22"/>
      <c r="G27" s="178"/>
    </row>
    <row r="28" spans="2:7" x14ac:dyDescent="0.25">
      <c r="B28" s="175" t="s">
        <v>153</v>
      </c>
      <c r="C28" s="179" t="s">
        <v>308</v>
      </c>
      <c r="D28" s="8" t="s">
        <v>7</v>
      </c>
      <c r="E28" s="8">
        <v>20</v>
      </c>
      <c r="F28" s="63"/>
      <c r="G28" s="64"/>
    </row>
    <row r="29" spans="2:7" ht="12" customHeight="1" x14ac:dyDescent="0.25">
      <c r="B29" s="154"/>
      <c r="C29" s="176"/>
      <c r="D29" s="8"/>
      <c r="E29" s="10"/>
      <c r="F29" s="22"/>
      <c r="G29" s="178"/>
    </row>
    <row r="30" spans="2:7" x14ac:dyDescent="0.25">
      <c r="B30" s="154"/>
      <c r="C30" s="179"/>
      <c r="D30" s="8"/>
      <c r="E30" s="8"/>
      <c r="F30" s="63"/>
      <c r="G30" s="64"/>
    </row>
    <row r="31" spans="2:7" x14ac:dyDescent="0.25">
      <c r="B31" s="154"/>
      <c r="C31" s="180"/>
      <c r="D31" s="8"/>
      <c r="E31" s="10"/>
      <c r="F31" s="22"/>
      <c r="G31" s="178"/>
    </row>
    <row r="32" spans="2:7" x14ac:dyDescent="0.25">
      <c r="B32" s="154"/>
      <c r="C32" s="179"/>
      <c r="D32" s="8"/>
      <c r="E32" s="8"/>
      <c r="F32" s="22"/>
      <c r="G32" s="64"/>
    </row>
    <row r="33" spans="2:7" x14ac:dyDescent="0.25">
      <c r="B33" s="175"/>
      <c r="C33" s="37"/>
      <c r="D33" s="8"/>
      <c r="E33" s="10"/>
      <c r="F33" s="22"/>
      <c r="G33" s="178"/>
    </row>
    <row r="34" spans="2:7" x14ac:dyDescent="0.25">
      <c r="B34" s="182" t="s">
        <v>154</v>
      </c>
      <c r="C34" s="37" t="s">
        <v>106</v>
      </c>
      <c r="D34" s="8"/>
      <c r="E34" s="10"/>
      <c r="F34" s="22"/>
      <c r="G34" s="178"/>
    </row>
    <row r="35" spans="2:7" ht="12" customHeight="1" x14ac:dyDescent="0.25">
      <c r="B35" s="154"/>
      <c r="C35" s="176"/>
      <c r="D35" s="8"/>
      <c r="E35" s="10"/>
      <c r="F35" s="22"/>
      <c r="G35" s="178"/>
    </row>
    <row r="36" spans="2:7" ht="12" customHeight="1" x14ac:dyDescent="0.25">
      <c r="B36" s="175" t="s">
        <v>155</v>
      </c>
      <c r="C36" s="180" t="s">
        <v>86</v>
      </c>
      <c r="D36" s="185" t="s">
        <v>8</v>
      </c>
      <c r="E36" s="11"/>
      <c r="F36" s="11"/>
      <c r="G36" s="178"/>
    </row>
    <row r="37" spans="2:7" ht="12" customHeight="1" x14ac:dyDescent="0.25">
      <c r="B37" s="175"/>
      <c r="C37" s="180"/>
      <c r="D37" s="185"/>
      <c r="E37" s="10"/>
      <c r="F37" s="22"/>
      <c r="G37" s="178"/>
    </row>
    <row r="38" spans="2:7" ht="12" customHeight="1" x14ac:dyDescent="0.25">
      <c r="B38" s="175" t="s">
        <v>156</v>
      </c>
      <c r="C38" s="180" t="s">
        <v>87</v>
      </c>
      <c r="D38" s="185" t="s">
        <v>88</v>
      </c>
      <c r="E38" s="11"/>
      <c r="F38" s="22">
        <v>20000</v>
      </c>
      <c r="G38" s="178"/>
    </row>
    <row r="39" spans="2:7" ht="12" customHeight="1" x14ac:dyDescent="0.25">
      <c r="B39" s="154"/>
      <c r="C39" s="180"/>
      <c r="D39" s="185"/>
      <c r="E39" s="10"/>
      <c r="F39" s="22"/>
      <c r="G39" s="178"/>
    </row>
    <row r="40" spans="2:7" ht="12" customHeight="1" x14ac:dyDescent="0.25">
      <c r="B40" s="154" t="s">
        <v>157</v>
      </c>
      <c r="C40" s="180" t="s">
        <v>89</v>
      </c>
      <c r="D40" s="185" t="s">
        <v>8</v>
      </c>
      <c r="E40" s="11"/>
      <c r="F40" s="11"/>
      <c r="G40" s="178"/>
    </row>
    <row r="41" spans="2:7" ht="12" customHeight="1" x14ac:dyDescent="0.25">
      <c r="B41" s="154"/>
      <c r="C41" s="184"/>
      <c r="D41" s="8"/>
      <c r="E41" s="183"/>
      <c r="F41" s="22"/>
      <c r="G41" s="178"/>
    </row>
    <row r="42" spans="2:7" ht="12" customHeight="1" x14ac:dyDescent="0.25">
      <c r="B42" s="154" t="s">
        <v>158</v>
      </c>
      <c r="C42" s="180" t="s">
        <v>87</v>
      </c>
      <c r="D42" s="185" t="s">
        <v>88</v>
      </c>
      <c r="E42" s="11"/>
      <c r="F42" s="22">
        <v>50000</v>
      </c>
      <c r="G42" s="178"/>
    </row>
    <row r="43" spans="2:7" ht="12" customHeight="1" x14ac:dyDescent="0.25">
      <c r="B43" s="154"/>
      <c r="C43" s="180"/>
      <c r="D43" s="185"/>
      <c r="E43" s="10"/>
      <c r="F43" s="22"/>
      <c r="G43" s="178"/>
    </row>
    <row r="44" spans="2:7" ht="12" customHeight="1" x14ac:dyDescent="0.25">
      <c r="B44" s="154" t="s">
        <v>159</v>
      </c>
      <c r="C44" s="180" t="s">
        <v>90</v>
      </c>
      <c r="D44" s="185" t="s">
        <v>8</v>
      </c>
      <c r="E44" s="11"/>
      <c r="F44" s="11"/>
      <c r="G44" s="178"/>
    </row>
    <row r="45" spans="2:7" ht="12" customHeight="1" x14ac:dyDescent="0.25">
      <c r="B45" s="154"/>
      <c r="C45" s="184"/>
      <c r="D45" s="8"/>
      <c r="E45" s="10"/>
      <c r="F45" s="22"/>
      <c r="G45" s="178"/>
    </row>
    <row r="46" spans="2:7" ht="12" customHeight="1" x14ac:dyDescent="0.25">
      <c r="B46" s="154" t="s">
        <v>160</v>
      </c>
      <c r="C46" s="180" t="s">
        <v>87</v>
      </c>
      <c r="D46" s="185" t="s">
        <v>88</v>
      </c>
      <c r="E46" s="11"/>
      <c r="F46" s="22">
        <v>830000</v>
      </c>
      <c r="G46" s="178"/>
    </row>
    <row r="47" spans="2:7" ht="12" customHeight="1" x14ac:dyDescent="0.25">
      <c r="B47" s="154"/>
      <c r="C47" s="235"/>
      <c r="D47" s="185"/>
      <c r="E47" s="11"/>
      <c r="F47" s="22"/>
      <c r="G47" s="178"/>
    </row>
    <row r="48" spans="2:7" ht="12" customHeight="1" x14ac:dyDescent="0.25">
      <c r="B48" s="236" t="s">
        <v>336</v>
      </c>
      <c r="C48" s="237" t="s">
        <v>318</v>
      </c>
      <c r="D48" s="185"/>
      <c r="E48" s="11"/>
      <c r="F48" s="22"/>
      <c r="G48" s="178"/>
    </row>
    <row r="49" spans="2:7" ht="12" customHeight="1" x14ac:dyDescent="0.25">
      <c r="B49" s="154"/>
      <c r="C49" s="235"/>
      <c r="D49" s="185"/>
      <c r="E49" s="11"/>
      <c r="F49" s="22"/>
      <c r="G49" s="178"/>
    </row>
    <row r="50" spans="2:7" ht="12" customHeight="1" x14ac:dyDescent="0.25">
      <c r="B50" s="154" t="s">
        <v>337</v>
      </c>
      <c r="C50" s="176" t="s">
        <v>11</v>
      </c>
      <c r="D50" s="78" t="s">
        <v>7</v>
      </c>
      <c r="E50" s="11">
        <v>63</v>
      </c>
      <c r="F50" s="22"/>
      <c r="G50" s="178"/>
    </row>
    <row r="51" spans="2:7" ht="12" customHeight="1" x14ac:dyDescent="0.25">
      <c r="B51" s="154"/>
      <c r="C51" s="176"/>
      <c r="D51" s="78"/>
      <c r="E51" s="11"/>
      <c r="F51" s="22"/>
      <c r="G51" s="178"/>
    </row>
    <row r="52" spans="2:7" ht="12" customHeight="1" x14ac:dyDescent="0.25">
      <c r="B52" s="154" t="s">
        <v>338</v>
      </c>
      <c r="C52" s="176" t="s">
        <v>321</v>
      </c>
      <c r="D52" s="78" t="s">
        <v>7</v>
      </c>
      <c r="E52" s="11">
        <v>38</v>
      </c>
      <c r="F52" s="22"/>
      <c r="G52" s="178"/>
    </row>
    <row r="53" spans="2:7" ht="12" customHeight="1" x14ac:dyDescent="0.25">
      <c r="B53" s="154"/>
      <c r="C53" s="176"/>
      <c r="D53" s="78"/>
      <c r="E53" s="11"/>
      <c r="F53" s="22"/>
      <c r="G53" s="178"/>
    </row>
    <row r="54" spans="2:7" ht="12" customHeight="1" x14ac:dyDescent="0.25">
      <c r="B54" s="154" t="s">
        <v>339</v>
      </c>
      <c r="C54" s="176" t="s">
        <v>323</v>
      </c>
      <c r="D54" s="78" t="s">
        <v>7</v>
      </c>
      <c r="E54" s="11">
        <v>30</v>
      </c>
      <c r="F54" s="22"/>
      <c r="G54" s="178"/>
    </row>
    <row r="55" spans="2:7" ht="12" customHeight="1" x14ac:dyDescent="0.25">
      <c r="B55" s="154"/>
      <c r="C55" s="176"/>
      <c r="D55" s="78"/>
      <c r="E55" s="11"/>
      <c r="F55" s="22"/>
      <c r="G55" s="178"/>
    </row>
    <row r="56" spans="2:7" ht="12" customHeight="1" x14ac:dyDescent="0.25">
      <c r="B56" s="154" t="s">
        <v>340</v>
      </c>
      <c r="C56" s="176" t="s">
        <v>325</v>
      </c>
      <c r="D56" s="78" t="s">
        <v>7</v>
      </c>
      <c r="E56" s="11">
        <v>15</v>
      </c>
      <c r="F56" s="22"/>
      <c r="G56" s="178"/>
    </row>
    <row r="57" spans="2:7" ht="12" customHeight="1" x14ac:dyDescent="0.25">
      <c r="B57" s="154"/>
      <c r="C57" s="235"/>
      <c r="D57" s="185"/>
      <c r="E57" s="11"/>
      <c r="F57" s="22"/>
      <c r="G57" s="178"/>
    </row>
    <row r="58" spans="2:7" ht="12" customHeight="1" x14ac:dyDescent="0.25">
      <c r="B58" s="154"/>
      <c r="C58" s="235"/>
      <c r="D58" s="185"/>
      <c r="E58" s="11"/>
      <c r="F58" s="22"/>
      <c r="G58" s="178"/>
    </row>
    <row r="59" spans="2:7" ht="12" customHeight="1" x14ac:dyDescent="0.25">
      <c r="B59" s="154"/>
      <c r="C59" s="235"/>
      <c r="D59" s="185"/>
      <c r="E59" s="11"/>
      <c r="F59" s="22"/>
      <c r="G59" s="178"/>
    </row>
    <row r="60" spans="2:7" ht="12" customHeight="1" x14ac:dyDescent="0.25">
      <c r="B60" s="154"/>
      <c r="C60" s="176"/>
      <c r="D60" s="8"/>
      <c r="E60" s="10"/>
      <c r="F60" s="22"/>
      <c r="G60" s="38"/>
    </row>
    <row r="61" spans="2:7" x14ac:dyDescent="0.25">
      <c r="B61" s="154"/>
      <c r="C61" s="155"/>
      <c r="D61" s="8"/>
      <c r="E61" s="10"/>
      <c r="F61" s="22"/>
      <c r="G61" s="38"/>
    </row>
    <row r="62" spans="2:7" ht="13.8" thickBot="1" x14ac:dyDescent="0.3">
      <c r="B62" s="175"/>
      <c r="C62" s="176"/>
      <c r="D62" s="8"/>
      <c r="E62" s="10"/>
      <c r="F62" s="22"/>
      <c r="G62" s="38"/>
    </row>
    <row r="63" spans="2:7" x14ac:dyDescent="0.25">
      <c r="B63" s="50"/>
      <c r="C63" s="51"/>
      <c r="D63" s="52"/>
      <c r="E63" s="57"/>
      <c r="F63" s="53"/>
      <c r="G63" s="54"/>
    </row>
    <row r="64" spans="2:7" x14ac:dyDescent="0.25">
      <c r="B64" s="43" t="s">
        <v>260</v>
      </c>
      <c r="C64" s="3"/>
      <c r="D64" s="4"/>
      <c r="E64" s="58"/>
      <c r="F64" s="23"/>
      <c r="G64" s="44">
        <f>SUM(G7:G62)</f>
        <v>0</v>
      </c>
    </row>
    <row r="65" spans="2:8" ht="13.8" thickBot="1" x14ac:dyDescent="0.3">
      <c r="B65" s="186"/>
      <c r="C65" s="46"/>
      <c r="D65" s="47"/>
      <c r="E65" s="59"/>
      <c r="F65" s="48"/>
      <c r="G65" s="49"/>
    </row>
    <row r="66" spans="2:8" x14ac:dyDescent="0.25">
      <c r="B66" s="4"/>
      <c r="C66" s="3"/>
      <c r="D66" s="3"/>
      <c r="F66" s="24"/>
      <c r="G66" s="24"/>
      <c r="H66" s="13"/>
    </row>
  </sheetData>
  <mergeCells count="1">
    <mergeCell ref="B3:H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3BC03-87D5-4B9F-A780-5F334313612E}">
  <dimension ref="B1:H65"/>
  <sheetViews>
    <sheetView tabSelected="1" topLeftCell="A10" workbookViewId="0">
      <selection activeCell="J31" sqref="J31"/>
    </sheetView>
  </sheetViews>
  <sheetFormatPr defaultColWidth="9.109375" defaultRowHeight="13.2" x14ac:dyDescent="0.25"/>
  <cols>
    <col min="1" max="1" width="9.109375" style="1"/>
    <col min="2" max="2" width="10.6640625" style="1" customWidth="1"/>
    <col min="3" max="3" width="50" style="1" customWidth="1"/>
    <col min="4" max="4" width="8.5546875" style="1" customWidth="1"/>
    <col min="5" max="5" width="10.5546875" style="4" customWidth="1"/>
    <col min="6" max="6" width="18.77734375" style="16" customWidth="1"/>
    <col min="7" max="7" width="14.44140625" style="16" customWidth="1"/>
    <col min="8" max="8" width="15.6640625" style="1" customWidth="1"/>
    <col min="9" max="255" width="9.109375" style="1"/>
    <col min="256" max="256" width="10.6640625" style="1" customWidth="1"/>
    <col min="257" max="257" width="6.6640625" style="1" customWidth="1"/>
    <col min="258" max="259" width="3.6640625" style="1" customWidth="1"/>
    <col min="260" max="260" width="32.6640625" style="1" customWidth="1"/>
    <col min="261" max="261" width="6.6640625" style="1" customWidth="1"/>
    <col min="262" max="262" width="9.6640625" style="1" customWidth="1"/>
    <col min="263" max="263" width="10.6640625" style="1" customWidth="1"/>
    <col min="264" max="264" width="15.6640625" style="1" customWidth="1"/>
    <col min="265" max="511" width="9.109375" style="1"/>
    <col min="512" max="512" width="10.6640625" style="1" customWidth="1"/>
    <col min="513" max="513" width="6.6640625" style="1" customWidth="1"/>
    <col min="514" max="515" width="3.6640625" style="1" customWidth="1"/>
    <col min="516" max="516" width="32.6640625" style="1" customWidth="1"/>
    <col min="517" max="517" width="6.6640625" style="1" customWidth="1"/>
    <col min="518" max="518" width="9.6640625" style="1" customWidth="1"/>
    <col min="519" max="519" width="10.6640625" style="1" customWidth="1"/>
    <col min="520" max="520" width="15.6640625" style="1" customWidth="1"/>
    <col min="521" max="767" width="9.109375" style="1"/>
    <col min="768" max="768" width="10.6640625" style="1" customWidth="1"/>
    <col min="769" max="769" width="6.6640625" style="1" customWidth="1"/>
    <col min="770" max="771" width="3.6640625" style="1" customWidth="1"/>
    <col min="772" max="772" width="32.6640625" style="1" customWidth="1"/>
    <col min="773" max="773" width="6.6640625" style="1" customWidth="1"/>
    <col min="774" max="774" width="9.6640625" style="1" customWidth="1"/>
    <col min="775" max="775" width="10.6640625" style="1" customWidth="1"/>
    <col min="776" max="776" width="15.6640625" style="1" customWidth="1"/>
    <col min="777" max="1023" width="9.109375" style="1"/>
    <col min="1024" max="1024" width="10.6640625" style="1" customWidth="1"/>
    <col min="1025" max="1025" width="6.6640625" style="1" customWidth="1"/>
    <col min="1026" max="1027" width="3.6640625" style="1" customWidth="1"/>
    <col min="1028" max="1028" width="32.6640625" style="1" customWidth="1"/>
    <col min="1029" max="1029" width="6.6640625" style="1" customWidth="1"/>
    <col min="1030" max="1030" width="9.6640625" style="1" customWidth="1"/>
    <col min="1031" max="1031" width="10.6640625" style="1" customWidth="1"/>
    <col min="1032" max="1032" width="15.6640625" style="1" customWidth="1"/>
    <col min="1033" max="1279" width="9.109375" style="1"/>
    <col min="1280" max="1280" width="10.6640625" style="1" customWidth="1"/>
    <col min="1281" max="1281" width="6.6640625" style="1" customWidth="1"/>
    <col min="1282" max="1283" width="3.6640625" style="1" customWidth="1"/>
    <col min="1284" max="1284" width="32.6640625" style="1" customWidth="1"/>
    <col min="1285" max="1285" width="6.6640625" style="1" customWidth="1"/>
    <col min="1286" max="1286" width="9.6640625" style="1" customWidth="1"/>
    <col min="1287" max="1287" width="10.6640625" style="1" customWidth="1"/>
    <col min="1288" max="1288" width="15.6640625" style="1" customWidth="1"/>
    <col min="1289" max="1535" width="9.109375" style="1"/>
    <col min="1536" max="1536" width="10.6640625" style="1" customWidth="1"/>
    <col min="1537" max="1537" width="6.6640625" style="1" customWidth="1"/>
    <col min="1538" max="1539" width="3.6640625" style="1" customWidth="1"/>
    <col min="1540" max="1540" width="32.6640625" style="1" customWidth="1"/>
    <col min="1541" max="1541" width="6.6640625" style="1" customWidth="1"/>
    <col min="1542" max="1542" width="9.6640625" style="1" customWidth="1"/>
    <col min="1543" max="1543" width="10.6640625" style="1" customWidth="1"/>
    <col min="1544" max="1544" width="15.6640625" style="1" customWidth="1"/>
    <col min="1545" max="1791" width="9.109375" style="1"/>
    <col min="1792" max="1792" width="10.6640625" style="1" customWidth="1"/>
    <col min="1793" max="1793" width="6.6640625" style="1" customWidth="1"/>
    <col min="1794" max="1795" width="3.6640625" style="1" customWidth="1"/>
    <col min="1796" max="1796" width="32.6640625" style="1" customWidth="1"/>
    <col min="1797" max="1797" width="6.6640625" style="1" customWidth="1"/>
    <col min="1798" max="1798" width="9.6640625" style="1" customWidth="1"/>
    <col min="1799" max="1799" width="10.6640625" style="1" customWidth="1"/>
    <col min="1800" max="1800" width="15.6640625" style="1" customWidth="1"/>
    <col min="1801" max="2047" width="9.109375" style="1"/>
    <col min="2048" max="2048" width="10.6640625" style="1" customWidth="1"/>
    <col min="2049" max="2049" width="6.6640625" style="1" customWidth="1"/>
    <col min="2050" max="2051" width="3.6640625" style="1" customWidth="1"/>
    <col min="2052" max="2052" width="32.6640625" style="1" customWidth="1"/>
    <col min="2053" max="2053" width="6.6640625" style="1" customWidth="1"/>
    <col min="2054" max="2054" width="9.6640625" style="1" customWidth="1"/>
    <col min="2055" max="2055" width="10.6640625" style="1" customWidth="1"/>
    <col min="2056" max="2056" width="15.6640625" style="1" customWidth="1"/>
    <col min="2057" max="2303" width="9.109375" style="1"/>
    <col min="2304" max="2304" width="10.6640625" style="1" customWidth="1"/>
    <col min="2305" max="2305" width="6.6640625" style="1" customWidth="1"/>
    <col min="2306" max="2307" width="3.6640625" style="1" customWidth="1"/>
    <col min="2308" max="2308" width="32.6640625" style="1" customWidth="1"/>
    <col min="2309" max="2309" width="6.6640625" style="1" customWidth="1"/>
    <col min="2310" max="2310" width="9.6640625" style="1" customWidth="1"/>
    <col min="2311" max="2311" width="10.6640625" style="1" customWidth="1"/>
    <col min="2312" max="2312" width="15.6640625" style="1" customWidth="1"/>
    <col min="2313" max="2559" width="9.109375" style="1"/>
    <col min="2560" max="2560" width="10.6640625" style="1" customWidth="1"/>
    <col min="2561" max="2561" width="6.6640625" style="1" customWidth="1"/>
    <col min="2562" max="2563" width="3.6640625" style="1" customWidth="1"/>
    <col min="2564" max="2564" width="32.6640625" style="1" customWidth="1"/>
    <col min="2565" max="2565" width="6.6640625" style="1" customWidth="1"/>
    <col min="2566" max="2566" width="9.6640625" style="1" customWidth="1"/>
    <col min="2567" max="2567" width="10.6640625" style="1" customWidth="1"/>
    <col min="2568" max="2568" width="15.6640625" style="1" customWidth="1"/>
    <col min="2569" max="2815" width="9.109375" style="1"/>
    <col min="2816" max="2816" width="10.6640625" style="1" customWidth="1"/>
    <col min="2817" max="2817" width="6.6640625" style="1" customWidth="1"/>
    <col min="2818" max="2819" width="3.6640625" style="1" customWidth="1"/>
    <col min="2820" max="2820" width="32.6640625" style="1" customWidth="1"/>
    <col min="2821" max="2821" width="6.6640625" style="1" customWidth="1"/>
    <col min="2822" max="2822" width="9.6640625" style="1" customWidth="1"/>
    <col min="2823" max="2823" width="10.6640625" style="1" customWidth="1"/>
    <col min="2824" max="2824" width="15.6640625" style="1" customWidth="1"/>
    <col min="2825" max="3071" width="9.109375" style="1"/>
    <col min="3072" max="3072" width="10.6640625" style="1" customWidth="1"/>
    <col min="3073" max="3073" width="6.6640625" style="1" customWidth="1"/>
    <col min="3074" max="3075" width="3.6640625" style="1" customWidth="1"/>
    <col min="3076" max="3076" width="32.6640625" style="1" customWidth="1"/>
    <col min="3077" max="3077" width="6.6640625" style="1" customWidth="1"/>
    <col min="3078" max="3078" width="9.6640625" style="1" customWidth="1"/>
    <col min="3079" max="3079" width="10.6640625" style="1" customWidth="1"/>
    <col min="3080" max="3080" width="15.6640625" style="1" customWidth="1"/>
    <col min="3081" max="3327" width="9.109375" style="1"/>
    <col min="3328" max="3328" width="10.6640625" style="1" customWidth="1"/>
    <col min="3329" max="3329" width="6.6640625" style="1" customWidth="1"/>
    <col min="3330" max="3331" width="3.6640625" style="1" customWidth="1"/>
    <col min="3332" max="3332" width="32.6640625" style="1" customWidth="1"/>
    <col min="3333" max="3333" width="6.6640625" style="1" customWidth="1"/>
    <col min="3334" max="3334" width="9.6640625" style="1" customWidth="1"/>
    <col min="3335" max="3335" width="10.6640625" style="1" customWidth="1"/>
    <col min="3336" max="3336" width="15.6640625" style="1" customWidth="1"/>
    <col min="3337" max="3583" width="9.109375" style="1"/>
    <col min="3584" max="3584" width="10.6640625" style="1" customWidth="1"/>
    <col min="3585" max="3585" width="6.6640625" style="1" customWidth="1"/>
    <col min="3586" max="3587" width="3.6640625" style="1" customWidth="1"/>
    <col min="3588" max="3588" width="32.6640625" style="1" customWidth="1"/>
    <col min="3589" max="3589" width="6.6640625" style="1" customWidth="1"/>
    <col min="3590" max="3590" width="9.6640625" style="1" customWidth="1"/>
    <col min="3591" max="3591" width="10.6640625" style="1" customWidth="1"/>
    <col min="3592" max="3592" width="15.6640625" style="1" customWidth="1"/>
    <col min="3593" max="3839" width="9.109375" style="1"/>
    <col min="3840" max="3840" width="10.6640625" style="1" customWidth="1"/>
    <col min="3841" max="3841" width="6.6640625" style="1" customWidth="1"/>
    <col min="3842" max="3843" width="3.6640625" style="1" customWidth="1"/>
    <col min="3844" max="3844" width="32.6640625" style="1" customWidth="1"/>
    <col min="3845" max="3845" width="6.6640625" style="1" customWidth="1"/>
    <col min="3846" max="3846" width="9.6640625" style="1" customWidth="1"/>
    <col min="3847" max="3847" width="10.6640625" style="1" customWidth="1"/>
    <col min="3848" max="3848" width="15.6640625" style="1" customWidth="1"/>
    <col min="3849" max="4095" width="9.109375" style="1"/>
    <col min="4096" max="4096" width="10.6640625" style="1" customWidth="1"/>
    <col min="4097" max="4097" width="6.6640625" style="1" customWidth="1"/>
    <col min="4098" max="4099" width="3.6640625" style="1" customWidth="1"/>
    <col min="4100" max="4100" width="32.6640625" style="1" customWidth="1"/>
    <col min="4101" max="4101" width="6.6640625" style="1" customWidth="1"/>
    <col min="4102" max="4102" width="9.6640625" style="1" customWidth="1"/>
    <col min="4103" max="4103" width="10.6640625" style="1" customWidth="1"/>
    <col min="4104" max="4104" width="15.6640625" style="1" customWidth="1"/>
    <col min="4105" max="4351" width="9.109375" style="1"/>
    <col min="4352" max="4352" width="10.6640625" style="1" customWidth="1"/>
    <col min="4353" max="4353" width="6.6640625" style="1" customWidth="1"/>
    <col min="4354" max="4355" width="3.6640625" style="1" customWidth="1"/>
    <col min="4356" max="4356" width="32.6640625" style="1" customWidth="1"/>
    <col min="4357" max="4357" width="6.6640625" style="1" customWidth="1"/>
    <col min="4358" max="4358" width="9.6640625" style="1" customWidth="1"/>
    <col min="4359" max="4359" width="10.6640625" style="1" customWidth="1"/>
    <col min="4360" max="4360" width="15.6640625" style="1" customWidth="1"/>
    <col min="4361" max="4607" width="9.109375" style="1"/>
    <col min="4608" max="4608" width="10.6640625" style="1" customWidth="1"/>
    <col min="4609" max="4609" width="6.6640625" style="1" customWidth="1"/>
    <col min="4610" max="4611" width="3.6640625" style="1" customWidth="1"/>
    <col min="4612" max="4612" width="32.6640625" style="1" customWidth="1"/>
    <col min="4613" max="4613" width="6.6640625" style="1" customWidth="1"/>
    <col min="4614" max="4614" width="9.6640625" style="1" customWidth="1"/>
    <col min="4615" max="4615" width="10.6640625" style="1" customWidth="1"/>
    <col min="4616" max="4616" width="15.6640625" style="1" customWidth="1"/>
    <col min="4617" max="4863" width="9.109375" style="1"/>
    <col min="4864" max="4864" width="10.6640625" style="1" customWidth="1"/>
    <col min="4865" max="4865" width="6.6640625" style="1" customWidth="1"/>
    <col min="4866" max="4867" width="3.6640625" style="1" customWidth="1"/>
    <col min="4868" max="4868" width="32.6640625" style="1" customWidth="1"/>
    <col min="4869" max="4869" width="6.6640625" style="1" customWidth="1"/>
    <col min="4870" max="4870" width="9.6640625" style="1" customWidth="1"/>
    <col min="4871" max="4871" width="10.6640625" style="1" customWidth="1"/>
    <col min="4872" max="4872" width="15.6640625" style="1" customWidth="1"/>
    <col min="4873" max="5119" width="9.109375" style="1"/>
    <col min="5120" max="5120" width="10.6640625" style="1" customWidth="1"/>
    <col min="5121" max="5121" width="6.6640625" style="1" customWidth="1"/>
    <col min="5122" max="5123" width="3.6640625" style="1" customWidth="1"/>
    <col min="5124" max="5124" width="32.6640625" style="1" customWidth="1"/>
    <col min="5125" max="5125" width="6.6640625" style="1" customWidth="1"/>
    <col min="5126" max="5126" width="9.6640625" style="1" customWidth="1"/>
    <col min="5127" max="5127" width="10.6640625" style="1" customWidth="1"/>
    <col min="5128" max="5128" width="15.6640625" style="1" customWidth="1"/>
    <col min="5129" max="5375" width="9.109375" style="1"/>
    <col min="5376" max="5376" width="10.6640625" style="1" customWidth="1"/>
    <col min="5377" max="5377" width="6.6640625" style="1" customWidth="1"/>
    <col min="5378" max="5379" width="3.6640625" style="1" customWidth="1"/>
    <col min="5380" max="5380" width="32.6640625" style="1" customWidth="1"/>
    <col min="5381" max="5381" width="6.6640625" style="1" customWidth="1"/>
    <col min="5382" max="5382" width="9.6640625" style="1" customWidth="1"/>
    <col min="5383" max="5383" width="10.6640625" style="1" customWidth="1"/>
    <col min="5384" max="5384" width="15.6640625" style="1" customWidth="1"/>
    <col min="5385" max="5631" width="9.109375" style="1"/>
    <col min="5632" max="5632" width="10.6640625" style="1" customWidth="1"/>
    <col min="5633" max="5633" width="6.6640625" style="1" customWidth="1"/>
    <col min="5634" max="5635" width="3.6640625" style="1" customWidth="1"/>
    <col min="5636" max="5636" width="32.6640625" style="1" customWidth="1"/>
    <col min="5637" max="5637" width="6.6640625" style="1" customWidth="1"/>
    <col min="5638" max="5638" width="9.6640625" style="1" customWidth="1"/>
    <col min="5639" max="5639" width="10.6640625" style="1" customWidth="1"/>
    <col min="5640" max="5640" width="15.6640625" style="1" customWidth="1"/>
    <col min="5641" max="5887" width="9.109375" style="1"/>
    <col min="5888" max="5888" width="10.6640625" style="1" customWidth="1"/>
    <col min="5889" max="5889" width="6.6640625" style="1" customWidth="1"/>
    <col min="5890" max="5891" width="3.6640625" style="1" customWidth="1"/>
    <col min="5892" max="5892" width="32.6640625" style="1" customWidth="1"/>
    <col min="5893" max="5893" width="6.6640625" style="1" customWidth="1"/>
    <col min="5894" max="5894" width="9.6640625" style="1" customWidth="1"/>
    <col min="5895" max="5895" width="10.6640625" style="1" customWidth="1"/>
    <col min="5896" max="5896" width="15.6640625" style="1" customWidth="1"/>
    <col min="5897" max="6143" width="9.109375" style="1"/>
    <col min="6144" max="6144" width="10.6640625" style="1" customWidth="1"/>
    <col min="6145" max="6145" width="6.6640625" style="1" customWidth="1"/>
    <col min="6146" max="6147" width="3.6640625" style="1" customWidth="1"/>
    <col min="6148" max="6148" width="32.6640625" style="1" customWidth="1"/>
    <col min="6149" max="6149" width="6.6640625" style="1" customWidth="1"/>
    <col min="6150" max="6150" width="9.6640625" style="1" customWidth="1"/>
    <col min="6151" max="6151" width="10.6640625" style="1" customWidth="1"/>
    <col min="6152" max="6152" width="15.6640625" style="1" customWidth="1"/>
    <col min="6153" max="6399" width="9.109375" style="1"/>
    <col min="6400" max="6400" width="10.6640625" style="1" customWidth="1"/>
    <col min="6401" max="6401" width="6.6640625" style="1" customWidth="1"/>
    <col min="6402" max="6403" width="3.6640625" style="1" customWidth="1"/>
    <col min="6404" max="6404" width="32.6640625" style="1" customWidth="1"/>
    <col min="6405" max="6405" width="6.6640625" style="1" customWidth="1"/>
    <col min="6406" max="6406" width="9.6640625" style="1" customWidth="1"/>
    <col min="6407" max="6407" width="10.6640625" style="1" customWidth="1"/>
    <col min="6408" max="6408" width="15.6640625" style="1" customWidth="1"/>
    <col min="6409" max="6655" width="9.109375" style="1"/>
    <col min="6656" max="6656" width="10.6640625" style="1" customWidth="1"/>
    <col min="6657" max="6657" width="6.6640625" style="1" customWidth="1"/>
    <col min="6658" max="6659" width="3.6640625" style="1" customWidth="1"/>
    <col min="6660" max="6660" width="32.6640625" style="1" customWidth="1"/>
    <col min="6661" max="6661" width="6.6640625" style="1" customWidth="1"/>
    <col min="6662" max="6662" width="9.6640625" style="1" customWidth="1"/>
    <col min="6663" max="6663" width="10.6640625" style="1" customWidth="1"/>
    <col min="6664" max="6664" width="15.6640625" style="1" customWidth="1"/>
    <col min="6665" max="6911" width="9.109375" style="1"/>
    <col min="6912" max="6912" width="10.6640625" style="1" customWidth="1"/>
    <col min="6913" max="6913" width="6.6640625" style="1" customWidth="1"/>
    <col min="6914" max="6915" width="3.6640625" style="1" customWidth="1"/>
    <col min="6916" max="6916" width="32.6640625" style="1" customWidth="1"/>
    <col min="6917" max="6917" width="6.6640625" style="1" customWidth="1"/>
    <col min="6918" max="6918" width="9.6640625" style="1" customWidth="1"/>
    <col min="6919" max="6919" width="10.6640625" style="1" customWidth="1"/>
    <col min="6920" max="6920" width="15.6640625" style="1" customWidth="1"/>
    <col min="6921" max="7167" width="9.109375" style="1"/>
    <col min="7168" max="7168" width="10.6640625" style="1" customWidth="1"/>
    <col min="7169" max="7169" width="6.6640625" style="1" customWidth="1"/>
    <col min="7170" max="7171" width="3.6640625" style="1" customWidth="1"/>
    <col min="7172" max="7172" width="32.6640625" style="1" customWidth="1"/>
    <col min="7173" max="7173" width="6.6640625" style="1" customWidth="1"/>
    <col min="7174" max="7174" width="9.6640625" style="1" customWidth="1"/>
    <col min="7175" max="7175" width="10.6640625" style="1" customWidth="1"/>
    <col min="7176" max="7176" width="15.6640625" style="1" customWidth="1"/>
    <col min="7177" max="7423" width="9.109375" style="1"/>
    <col min="7424" max="7424" width="10.6640625" style="1" customWidth="1"/>
    <col min="7425" max="7425" width="6.6640625" style="1" customWidth="1"/>
    <col min="7426" max="7427" width="3.6640625" style="1" customWidth="1"/>
    <col min="7428" max="7428" width="32.6640625" style="1" customWidth="1"/>
    <col min="7429" max="7429" width="6.6640625" style="1" customWidth="1"/>
    <col min="7430" max="7430" width="9.6640625" style="1" customWidth="1"/>
    <col min="7431" max="7431" width="10.6640625" style="1" customWidth="1"/>
    <col min="7432" max="7432" width="15.6640625" style="1" customWidth="1"/>
    <col min="7433" max="7679" width="9.109375" style="1"/>
    <col min="7680" max="7680" width="10.6640625" style="1" customWidth="1"/>
    <col min="7681" max="7681" width="6.6640625" style="1" customWidth="1"/>
    <col min="7682" max="7683" width="3.6640625" style="1" customWidth="1"/>
    <col min="7684" max="7684" width="32.6640625" style="1" customWidth="1"/>
    <col min="7685" max="7685" width="6.6640625" style="1" customWidth="1"/>
    <col min="7686" max="7686" width="9.6640625" style="1" customWidth="1"/>
    <col min="7687" max="7687" width="10.6640625" style="1" customWidth="1"/>
    <col min="7688" max="7688" width="15.6640625" style="1" customWidth="1"/>
    <col min="7689" max="7935" width="9.109375" style="1"/>
    <col min="7936" max="7936" width="10.6640625" style="1" customWidth="1"/>
    <col min="7937" max="7937" width="6.6640625" style="1" customWidth="1"/>
    <col min="7938" max="7939" width="3.6640625" style="1" customWidth="1"/>
    <col min="7940" max="7940" width="32.6640625" style="1" customWidth="1"/>
    <col min="7941" max="7941" width="6.6640625" style="1" customWidth="1"/>
    <col min="7942" max="7942" width="9.6640625" style="1" customWidth="1"/>
    <col min="7943" max="7943" width="10.6640625" style="1" customWidth="1"/>
    <col min="7944" max="7944" width="15.6640625" style="1" customWidth="1"/>
    <col min="7945" max="8191" width="9.109375" style="1"/>
    <col min="8192" max="8192" width="10.6640625" style="1" customWidth="1"/>
    <col min="8193" max="8193" width="6.6640625" style="1" customWidth="1"/>
    <col min="8194" max="8195" width="3.6640625" style="1" customWidth="1"/>
    <col min="8196" max="8196" width="32.6640625" style="1" customWidth="1"/>
    <col min="8197" max="8197" width="6.6640625" style="1" customWidth="1"/>
    <col min="8198" max="8198" width="9.6640625" style="1" customWidth="1"/>
    <col min="8199" max="8199" width="10.6640625" style="1" customWidth="1"/>
    <col min="8200" max="8200" width="15.6640625" style="1" customWidth="1"/>
    <col min="8201" max="8447" width="9.109375" style="1"/>
    <col min="8448" max="8448" width="10.6640625" style="1" customWidth="1"/>
    <col min="8449" max="8449" width="6.6640625" style="1" customWidth="1"/>
    <col min="8450" max="8451" width="3.6640625" style="1" customWidth="1"/>
    <col min="8452" max="8452" width="32.6640625" style="1" customWidth="1"/>
    <col min="8453" max="8453" width="6.6640625" style="1" customWidth="1"/>
    <col min="8454" max="8454" width="9.6640625" style="1" customWidth="1"/>
    <col min="8455" max="8455" width="10.6640625" style="1" customWidth="1"/>
    <col min="8456" max="8456" width="15.6640625" style="1" customWidth="1"/>
    <col min="8457" max="8703" width="9.109375" style="1"/>
    <col min="8704" max="8704" width="10.6640625" style="1" customWidth="1"/>
    <col min="8705" max="8705" width="6.6640625" style="1" customWidth="1"/>
    <col min="8706" max="8707" width="3.6640625" style="1" customWidth="1"/>
    <col min="8708" max="8708" width="32.6640625" style="1" customWidth="1"/>
    <col min="8709" max="8709" width="6.6640625" style="1" customWidth="1"/>
    <col min="8710" max="8710" width="9.6640625" style="1" customWidth="1"/>
    <col min="8711" max="8711" width="10.6640625" style="1" customWidth="1"/>
    <col min="8712" max="8712" width="15.6640625" style="1" customWidth="1"/>
    <col min="8713" max="8959" width="9.109375" style="1"/>
    <col min="8960" max="8960" width="10.6640625" style="1" customWidth="1"/>
    <col min="8961" max="8961" width="6.6640625" style="1" customWidth="1"/>
    <col min="8962" max="8963" width="3.6640625" style="1" customWidth="1"/>
    <col min="8964" max="8964" width="32.6640625" style="1" customWidth="1"/>
    <col min="8965" max="8965" width="6.6640625" style="1" customWidth="1"/>
    <col min="8966" max="8966" width="9.6640625" style="1" customWidth="1"/>
    <col min="8967" max="8967" width="10.6640625" style="1" customWidth="1"/>
    <col min="8968" max="8968" width="15.6640625" style="1" customWidth="1"/>
    <col min="8969" max="9215" width="9.109375" style="1"/>
    <col min="9216" max="9216" width="10.6640625" style="1" customWidth="1"/>
    <col min="9217" max="9217" width="6.6640625" style="1" customWidth="1"/>
    <col min="9218" max="9219" width="3.6640625" style="1" customWidth="1"/>
    <col min="9220" max="9220" width="32.6640625" style="1" customWidth="1"/>
    <col min="9221" max="9221" width="6.6640625" style="1" customWidth="1"/>
    <col min="9222" max="9222" width="9.6640625" style="1" customWidth="1"/>
    <col min="9223" max="9223" width="10.6640625" style="1" customWidth="1"/>
    <col min="9224" max="9224" width="15.6640625" style="1" customWidth="1"/>
    <col min="9225" max="9471" width="9.109375" style="1"/>
    <col min="9472" max="9472" width="10.6640625" style="1" customWidth="1"/>
    <col min="9473" max="9473" width="6.6640625" style="1" customWidth="1"/>
    <col min="9474" max="9475" width="3.6640625" style="1" customWidth="1"/>
    <col min="9476" max="9476" width="32.6640625" style="1" customWidth="1"/>
    <col min="9477" max="9477" width="6.6640625" style="1" customWidth="1"/>
    <col min="9478" max="9478" width="9.6640625" style="1" customWidth="1"/>
    <col min="9479" max="9479" width="10.6640625" style="1" customWidth="1"/>
    <col min="9480" max="9480" width="15.6640625" style="1" customWidth="1"/>
    <col min="9481" max="9727" width="9.109375" style="1"/>
    <col min="9728" max="9728" width="10.6640625" style="1" customWidth="1"/>
    <col min="9729" max="9729" width="6.6640625" style="1" customWidth="1"/>
    <col min="9730" max="9731" width="3.6640625" style="1" customWidth="1"/>
    <col min="9732" max="9732" width="32.6640625" style="1" customWidth="1"/>
    <col min="9733" max="9733" width="6.6640625" style="1" customWidth="1"/>
    <col min="9734" max="9734" width="9.6640625" style="1" customWidth="1"/>
    <col min="9735" max="9735" width="10.6640625" style="1" customWidth="1"/>
    <col min="9736" max="9736" width="15.6640625" style="1" customWidth="1"/>
    <col min="9737" max="9983" width="9.109375" style="1"/>
    <col min="9984" max="9984" width="10.6640625" style="1" customWidth="1"/>
    <col min="9985" max="9985" width="6.6640625" style="1" customWidth="1"/>
    <col min="9986" max="9987" width="3.6640625" style="1" customWidth="1"/>
    <col min="9988" max="9988" width="32.6640625" style="1" customWidth="1"/>
    <col min="9989" max="9989" width="6.6640625" style="1" customWidth="1"/>
    <col min="9990" max="9990" width="9.6640625" style="1" customWidth="1"/>
    <col min="9991" max="9991" width="10.6640625" style="1" customWidth="1"/>
    <col min="9992" max="9992" width="15.6640625" style="1" customWidth="1"/>
    <col min="9993" max="10239" width="9.109375" style="1"/>
    <col min="10240" max="10240" width="10.6640625" style="1" customWidth="1"/>
    <col min="10241" max="10241" width="6.6640625" style="1" customWidth="1"/>
    <col min="10242" max="10243" width="3.6640625" style="1" customWidth="1"/>
    <col min="10244" max="10244" width="32.6640625" style="1" customWidth="1"/>
    <col min="10245" max="10245" width="6.6640625" style="1" customWidth="1"/>
    <col min="10246" max="10246" width="9.6640625" style="1" customWidth="1"/>
    <col min="10247" max="10247" width="10.6640625" style="1" customWidth="1"/>
    <col min="10248" max="10248" width="15.6640625" style="1" customWidth="1"/>
    <col min="10249" max="10495" width="9.109375" style="1"/>
    <col min="10496" max="10496" width="10.6640625" style="1" customWidth="1"/>
    <col min="10497" max="10497" width="6.6640625" style="1" customWidth="1"/>
    <col min="10498" max="10499" width="3.6640625" style="1" customWidth="1"/>
    <col min="10500" max="10500" width="32.6640625" style="1" customWidth="1"/>
    <col min="10501" max="10501" width="6.6640625" style="1" customWidth="1"/>
    <col min="10502" max="10502" width="9.6640625" style="1" customWidth="1"/>
    <col min="10503" max="10503" width="10.6640625" style="1" customWidth="1"/>
    <col min="10504" max="10504" width="15.6640625" style="1" customWidth="1"/>
    <col min="10505" max="10751" width="9.109375" style="1"/>
    <col min="10752" max="10752" width="10.6640625" style="1" customWidth="1"/>
    <col min="10753" max="10753" width="6.6640625" style="1" customWidth="1"/>
    <col min="10754" max="10755" width="3.6640625" style="1" customWidth="1"/>
    <col min="10756" max="10756" width="32.6640625" style="1" customWidth="1"/>
    <col min="10757" max="10757" width="6.6640625" style="1" customWidth="1"/>
    <col min="10758" max="10758" width="9.6640625" style="1" customWidth="1"/>
    <col min="10759" max="10759" width="10.6640625" style="1" customWidth="1"/>
    <col min="10760" max="10760" width="15.6640625" style="1" customWidth="1"/>
    <col min="10761" max="11007" width="9.109375" style="1"/>
    <col min="11008" max="11008" width="10.6640625" style="1" customWidth="1"/>
    <col min="11009" max="11009" width="6.6640625" style="1" customWidth="1"/>
    <col min="11010" max="11011" width="3.6640625" style="1" customWidth="1"/>
    <col min="11012" max="11012" width="32.6640625" style="1" customWidth="1"/>
    <col min="11013" max="11013" width="6.6640625" style="1" customWidth="1"/>
    <col min="11014" max="11014" width="9.6640625" style="1" customWidth="1"/>
    <col min="11015" max="11015" width="10.6640625" style="1" customWidth="1"/>
    <col min="11016" max="11016" width="15.6640625" style="1" customWidth="1"/>
    <col min="11017" max="11263" width="9.109375" style="1"/>
    <col min="11264" max="11264" width="10.6640625" style="1" customWidth="1"/>
    <col min="11265" max="11265" width="6.6640625" style="1" customWidth="1"/>
    <col min="11266" max="11267" width="3.6640625" style="1" customWidth="1"/>
    <col min="11268" max="11268" width="32.6640625" style="1" customWidth="1"/>
    <col min="11269" max="11269" width="6.6640625" style="1" customWidth="1"/>
    <col min="11270" max="11270" width="9.6640625" style="1" customWidth="1"/>
    <col min="11271" max="11271" width="10.6640625" style="1" customWidth="1"/>
    <col min="11272" max="11272" width="15.6640625" style="1" customWidth="1"/>
    <col min="11273" max="11519" width="9.109375" style="1"/>
    <col min="11520" max="11520" width="10.6640625" style="1" customWidth="1"/>
    <col min="11521" max="11521" width="6.6640625" style="1" customWidth="1"/>
    <col min="11522" max="11523" width="3.6640625" style="1" customWidth="1"/>
    <col min="11524" max="11524" width="32.6640625" style="1" customWidth="1"/>
    <col min="11525" max="11525" width="6.6640625" style="1" customWidth="1"/>
    <col min="11526" max="11526" width="9.6640625" style="1" customWidth="1"/>
    <col min="11527" max="11527" width="10.6640625" style="1" customWidth="1"/>
    <col min="11528" max="11528" width="15.6640625" style="1" customWidth="1"/>
    <col min="11529" max="11775" width="9.109375" style="1"/>
    <col min="11776" max="11776" width="10.6640625" style="1" customWidth="1"/>
    <col min="11777" max="11777" width="6.6640625" style="1" customWidth="1"/>
    <col min="11778" max="11779" width="3.6640625" style="1" customWidth="1"/>
    <col min="11780" max="11780" width="32.6640625" style="1" customWidth="1"/>
    <col min="11781" max="11781" width="6.6640625" style="1" customWidth="1"/>
    <col min="11782" max="11782" width="9.6640625" style="1" customWidth="1"/>
    <col min="11783" max="11783" width="10.6640625" style="1" customWidth="1"/>
    <col min="11784" max="11784" width="15.6640625" style="1" customWidth="1"/>
    <col min="11785" max="12031" width="9.109375" style="1"/>
    <col min="12032" max="12032" width="10.6640625" style="1" customWidth="1"/>
    <col min="12033" max="12033" width="6.6640625" style="1" customWidth="1"/>
    <col min="12034" max="12035" width="3.6640625" style="1" customWidth="1"/>
    <col min="12036" max="12036" width="32.6640625" style="1" customWidth="1"/>
    <col min="12037" max="12037" width="6.6640625" style="1" customWidth="1"/>
    <col min="12038" max="12038" width="9.6640625" style="1" customWidth="1"/>
    <col min="12039" max="12039" width="10.6640625" style="1" customWidth="1"/>
    <col min="12040" max="12040" width="15.6640625" style="1" customWidth="1"/>
    <col min="12041" max="12287" width="9.109375" style="1"/>
    <col min="12288" max="12288" width="10.6640625" style="1" customWidth="1"/>
    <col min="12289" max="12289" width="6.6640625" style="1" customWidth="1"/>
    <col min="12290" max="12291" width="3.6640625" style="1" customWidth="1"/>
    <col min="12292" max="12292" width="32.6640625" style="1" customWidth="1"/>
    <col min="12293" max="12293" width="6.6640625" style="1" customWidth="1"/>
    <col min="12294" max="12294" width="9.6640625" style="1" customWidth="1"/>
    <col min="12295" max="12295" width="10.6640625" style="1" customWidth="1"/>
    <col min="12296" max="12296" width="15.6640625" style="1" customWidth="1"/>
    <col min="12297" max="12543" width="9.109375" style="1"/>
    <col min="12544" max="12544" width="10.6640625" style="1" customWidth="1"/>
    <col min="12545" max="12545" width="6.6640625" style="1" customWidth="1"/>
    <col min="12546" max="12547" width="3.6640625" style="1" customWidth="1"/>
    <col min="12548" max="12548" width="32.6640625" style="1" customWidth="1"/>
    <col min="12549" max="12549" width="6.6640625" style="1" customWidth="1"/>
    <col min="12550" max="12550" width="9.6640625" style="1" customWidth="1"/>
    <col min="12551" max="12551" width="10.6640625" style="1" customWidth="1"/>
    <col min="12552" max="12552" width="15.6640625" style="1" customWidth="1"/>
    <col min="12553" max="12799" width="9.109375" style="1"/>
    <col min="12800" max="12800" width="10.6640625" style="1" customWidth="1"/>
    <col min="12801" max="12801" width="6.6640625" style="1" customWidth="1"/>
    <col min="12802" max="12803" width="3.6640625" style="1" customWidth="1"/>
    <col min="12804" max="12804" width="32.6640625" style="1" customWidth="1"/>
    <col min="12805" max="12805" width="6.6640625" style="1" customWidth="1"/>
    <col min="12806" max="12806" width="9.6640625" style="1" customWidth="1"/>
    <col min="12807" max="12807" width="10.6640625" style="1" customWidth="1"/>
    <col min="12808" max="12808" width="15.6640625" style="1" customWidth="1"/>
    <col min="12809" max="13055" width="9.109375" style="1"/>
    <col min="13056" max="13056" width="10.6640625" style="1" customWidth="1"/>
    <col min="13057" max="13057" width="6.6640625" style="1" customWidth="1"/>
    <col min="13058" max="13059" width="3.6640625" style="1" customWidth="1"/>
    <col min="13060" max="13060" width="32.6640625" style="1" customWidth="1"/>
    <col min="13061" max="13061" width="6.6640625" style="1" customWidth="1"/>
    <col min="13062" max="13062" width="9.6640625" style="1" customWidth="1"/>
    <col min="13063" max="13063" width="10.6640625" style="1" customWidth="1"/>
    <col min="13064" max="13064" width="15.6640625" style="1" customWidth="1"/>
    <col min="13065" max="13311" width="9.109375" style="1"/>
    <col min="13312" max="13312" width="10.6640625" style="1" customWidth="1"/>
    <col min="13313" max="13313" width="6.6640625" style="1" customWidth="1"/>
    <col min="13314" max="13315" width="3.6640625" style="1" customWidth="1"/>
    <col min="13316" max="13316" width="32.6640625" style="1" customWidth="1"/>
    <col min="13317" max="13317" width="6.6640625" style="1" customWidth="1"/>
    <col min="13318" max="13318" width="9.6640625" style="1" customWidth="1"/>
    <col min="13319" max="13319" width="10.6640625" style="1" customWidth="1"/>
    <col min="13320" max="13320" width="15.6640625" style="1" customWidth="1"/>
    <col min="13321" max="13567" width="9.109375" style="1"/>
    <col min="13568" max="13568" width="10.6640625" style="1" customWidth="1"/>
    <col min="13569" max="13569" width="6.6640625" style="1" customWidth="1"/>
    <col min="13570" max="13571" width="3.6640625" style="1" customWidth="1"/>
    <col min="13572" max="13572" width="32.6640625" style="1" customWidth="1"/>
    <col min="13573" max="13573" width="6.6640625" style="1" customWidth="1"/>
    <col min="13574" max="13574" width="9.6640625" style="1" customWidth="1"/>
    <col min="13575" max="13575" width="10.6640625" style="1" customWidth="1"/>
    <col min="13576" max="13576" width="15.6640625" style="1" customWidth="1"/>
    <col min="13577" max="13823" width="9.109375" style="1"/>
    <col min="13824" max="13824" width="10.6640625" style="1" customWidth="1"/>
    <col min="13825" max="13825" width="6.6640625" style="1" customWidth="1"/>
    <col min="13826" max="13827" width="3.6640625" style="1" customWidth="1"/>
    <col min="13828" max="13828" width="32.6640625" style="1" customWidth="1"/>
    <col min="13829" max="13829" width="6.6640625" style="1" customWidth="1"/>
    <col min="13830" max="13830" width="9.6640625" style="1" customWidth="1"/>
    <col min="13831" max="13831" width="10.6640625" style="1" customWidth="1"/>
    <col min="13832" max="13832" width="15.6640625" style="1" customWidth="1"/>
    <col min="13833" max="14079" width="9.109375" style="1"/>
    <col min="14080" max="14080" width="10.6640625" style="1" customWidth="1"/>
    <col min="14081" max="14081" width="6.6640625" style="1" customWidth="1"/>
    <col min="14082" max="14083" width="3.6640625" style="1" customWidth="1"/>
    <col min="14084" max="14084" width="32.6640625" style="1" customWidth="1"/>
    <col min="14085" max="14085" width="6.6640625" style="1" customWidth="1"/>
    <col min="14086" max="14086" width="9.6640625" style="1" customWidth="1"/>
    <col min="14087" max="14087" width="10.6640625" style="1" customWidth="1"/>
    <col min="14088" max="14088" width="15.6640625" style="1" customWidth="1"/>
    <col min="14089" max="14335" width="9.109375" style="1"/>
    <col min="14336" max="14336" width="10.6640625" style="1" customWidth="1"/>
    <col min="14337" max="14337" width="6.6640625" style="1" customWidth="1"/>
    <col min="14338" max="14339" width="3.6640625" style="1" customWidth="1"/>
    <col min="14340" max="14340" width="32.6640625" style="1" customWidth="1"/>
    <col min="14341" max="14341" width="6.6640625" style="1" customWidth="1"/>
    <col min="14342" max="14342" width="9.6640625" style="1" customWidth="1"/>
    <col min="14343" max="14343" width="10.6640625" style="1" customWidth="1"/>
    <col min="14344" max="14344" width="15.6640625" style="1" customWidth="1"/>
    <col min="14345" max="14591" width="9.109375" style="1"/>
    <col min="14592" max="14592" width="10.6640625" style="1" customWidth="1"/>
    <col min="14593" max="14593" width="6.6640625" style="1" customWidth="1"/>
    <col min="14594" max="14595" width="3.6640625" style="1" customWidth="1"/>
    <col min="14596" max="14596" width="32.6640625" style="1" customWidth="1"/>
    <col min="14597" max="14597" width="6.6640625" style="1" customWidth="1"/>
    <col min="14598" max="14598" width="9.6640625" style="1" customWidth="1"/>
    <col min="14599" max="14599" width="10.6640625" style="1" customWidth="1"/>
    <col min="14600" max="14600" width="15.6640625" style="1" customWidth="1"/>
    <col min="14601" max="14847" width="9.109375" style="1"/>
    <col min="14848" max="14848" width="10.6640625" style="1" customWidth="1"/>
    <col min="14849" max="14849" width="6.6640625" style="1" customWidth="1"/>
    <col min="14850" max="14851" width="3.6640625" style="1" customWidth="1"/>
    <col min="14852" max="14852" width="32.6640625" style="1" customWidth="1"/>
    <col min="14853" max="14853" width="6.6640625" style="1" customWidth="1"/>
    <col min="14854" max="14854" width="9.6640625" style="1" customWidth="1"/>
    <col min="14855" max="14855" width="10.6640625" style="1" customWidth="1"/>
    <col min="14856" max="14856" width="15.6640625" style="1" customWidth="1"/>
    <col min="14857" max="15103" width="9.109375" style="1"/>
    <col min="15104" max="15104" width="10.6640625" style="1" customWidth="1"/>
    <col min="15105" max="15105" width="6.6640625" style="1" customWidth="1"/>
    <col min="15106" max="15107" width="3.6640625" style="1" customWidth="1"/>
    <col min="15108" max="15108" width="32.6640625" style="1" customWidth="1"/>
    <col min="15109" max="15109" width="6.6640625" style="1" customWidth="1"/>
    <col min="15110" max="15110" width="9.6640625" style="1" customWidth="1"/>
    <col min="15111" max="15111" width="10.6640625" style="1" customWidth="1"/>
    <col min="15112" max="15112" width="15.6640625" style="1" customWidth="1"/>
    <col min="15113" max="15359" width="9.109375" style="1"/>
    <col min="15360" max="15360" width="10.6640625" style="1" customWidth="1"/>
    <col min="15361" max="15361" width="6.6640625" style="1" customWidth="1"/>
    <col min="15362" max="15363" width="3.6640625" style="1" customWidth="1"/>
    <col min="15364" max="15364" width="32.6640625" style="1" customWidth="1"/>
    <col min="15365" max="15365" width="6.6640625" style="1" customWidth="1"/>
    <col min="15366" max="15366" width="9.6640625" style="1" customWidth="1"/>
    <col min="15367" max="15367" width="10.6640625" style="1" customWidth="1"/>
    <col min="15368" max="15368" width="15.6640625" style="1" customWidth="1"/>
    <col min="15369" max="15615" width="9.109375" style="1"/>
    <col min="15616" max="15616" width="10.6640625" style="1" customWidth="1"/>
    <col min="15617" max="15617" width="6.6640625" style="1" customWidth="1"/>
    <col min="15618" max="15619" width="3.6640625" style="1" customWidth="1"/>
    <col min="15620" max="15620" width="32.6640625" style="1" customWidth="1"/>
    <col min="15621" max="15621" width="6.6640625" style="1" customWidth="1"/>
    <col min="15622" max="15622" width="9.6640625" style="1" customWidth="1"/>
    <col min="15623" max="15623" width="10.6640625" style="1" customWidth="1"/>
    <col min="15624" max="15624" width="15.6640625" style="1" customWidth="1"/>
    <col min="15625" max="15871" width="9.109375" style="1"/>
    <col min="15872" max="15872" width="10.6640625" style="1" customWidth="1"/>
    <col min="15873" max="15873" width="6.6640625" style="1" customWidth="1"/>
    <col min="15874" max="15875" width="3.6640625" style="1" customWidth="1"/>
    <col min="15876" max="15876" width="32.6640625" style="1" customWidth="1"/>
    <col min="15877" max="15877" width="6.6640625" style="1" customWidth="1"/>
    <col min="15878" max="15878" width="9.6640625" style="1" customWidth="1"/>
    <col min="15879" max="15879" width="10.6640625" style="1" customWidth="1"/>
    <col min="15880" max="15880" width="15.6640625" style="1" customWidth="1"/>
    <col min="15881" max="16127" width="9.109375" style="1"/>
    <col min="16128" max="16128" width="10.6640625" style="1" customWidth="1"/>
    <col min="16129" max="16129" width="6.6640625" style="1" customWidth="1"/>
    <col min="16130" max="16131" width="3.6640625" style="1" customWidth="1"/>
    <col min="16132" max="16132" width="32.6640625" style="1" customWidth="1"/>
    <col min="16133" max="16133" width="6.6640625" style="1" customWidth="1"/>
    <col min="16134" max="16134" width="9.6640625" style="1" customWidth="1"/>
    <col min="16135" max="16135" width="10.6640625" style="1" customWidth="1"/>
    <col min="16136" max="16136" width="15.6640625" style="1" customWidth="1"/>
    <col min="16137" max="16384" width="9.109375" style="1"/>
  </cols>
  <sheetData>
    <row r="1" spans="2:8" x14ac:dyDescent="0.25">
      <c r="B1" s="55" t="s">
        <v>15</v>
      </c>
    </row>
    <row r="2" spans="2:8" x14ac:dyDescent="0.25">
      <c r="B2" s="2"/>
      <c r="C2" s="3"/>
      <c r="D2" s="3"/>
      <c r="F2" s="17"/>
      <c r="G2" s="17"/>
      <c r="H2" s="156"/>
    </row>
    <row r="3" spans="2:8" ht="13.05" customHeight="1" x14ac:dyDescent="0.3">
      <c r="B3" s="241" t="s">
        <v>39</v>
      </c>
      <c r="C3" s="241"/>
      <c r="D3" s="241"/>
      <c r="E3" s="241"/>
      <c r="F3" s="241"/>
      <c r="G3" s="241"/>
      <c r="H3" s="241"/>
    </row>
    <row r="4" spans="2:8" x14ac:dyDescent="0.25">
      <c r="B4" s="2" t="s">
        <v>95</v>
      </c>
      <c r="C4" s="3"/>
      <c r="D4" s="3"/>
      <c r="F4" s="17"/>
      <c r="G4" s="17"/>
      <c r="H4" s="156"/>
    </row>
    <row r="5" spans="2:8" x14ac:dyDescent="0.25">
      <c r="B5" s="61" t="s">
        <v>161</v>
      </c>
      <c r="C5" s="3"/>
      <c r="D5" s="3"/>
      <c r="F5" s="17"/>
      <c r="G5" s="17"/>
      <c r="H5" s="5"/>
    </row>
    <row r="6" spans="2:8" ht="13.8" thickBot="1" x14ac:dyDescent="0.3">
      <c r="B6" s="61" t="s">
        <v>263</v>
      </c>
      <c r="C6" s="3"/>
      <c r="D6" s="3"/>
      <c r="F6" s="17"/>
      <c r="G6" s="17"/>
      <c r="H6" s="5"/>
    </row>
    <row r="7" spans="2:8" x14ac:dyDescent="0.25">
      <c r="B7" s="157"/>
      <c r="C7" s="158"/>
      <c r="D7" s="159"/>
      <c r="E7" s="160"/>
      <c r="F7" s="161"/>
      <c r="G7" s="162"/>
    </row>
    <row r="8" spans="2:8" x14ac:dyDescent="0.25">
      <c r="B8" s="163" t="s">
        <v>0</v>
      </c>
      <c r="C8" s="61" t="s">
        <v>1</v>
      </c>
      <c r="D8" s="164" t="s">
        <v>2</v>
      </c>
      <c r="E8" s="165" t="s">
        <v>9</v>
      </c>
      <c r="F8" s="66" t="s">
        <v>3</v>
      </c>
      <c r="G8" s="166" t="s">
        <v>4</v>
      </c>
    </row>
    <row r="9" spans="2:8" x14ac:dyDescent="0.25">
      <c r="B9" s="167"/>
      <c r="C9" s="168"/>
      <c r="D9" s="169"/>
      <c r="E9" s="170"/>
      <c r="F9" s="171"/>
      <c r="G9" s="172"/>
    </row>
    <row r="10" spans="2:8" x14ac:dyDescent="0.25">
      <c r="B10" s="33"/>
      <c r="C10" s="34"/>
      <c r="D10" s="173"/>
      <c r="E10" s="7"/>
      <c r="F10" s="174"/>
      <c r="G10" s="35"/>
    </row>
    <row r="11" spans="2:8" x14ac:dyDescent="0.25">
      <c r="B11" s="36"/>
      <c r="C11" s="37" t="s">
        <v>97</v>
      </c>
      <c r="D11" s="8"/>
      <c r="E11" s="10"/>
      <c r="F11" s="21"/>
      <c r="G11" s="38" t="str">
        <f t="shared" ref="G11:G12" si="0">IF(OR(AND(E11="Prov",F11="Sum"),(F11="PC Sum")),". . . . . . . . .00",IF(ISERR(E11*F11),"",IF(E11*F11=0,"",ROUND(E11*F11,2))))</f>
        <v/>
      </c>
    </row>
    <row r="12" spans="2:8" ht="12" customHeight="1" x14ac:dyDescent="0.25">
      <c r="B12" s="175"/>
      <c r="C12" s="176"/>
      <c r="D12" s="8"/>
      <c r="E12" s="10"/>
      <c r="F12" s="22"/>
      <c r="G12" s="38" t="str">
        <f t="shared" si="0"/>
        <v/>
      </c>
    </row>
    <row r="13" spans="2:8" x14ac:dyDescent="0.25">
      <c r="B13" s="182" t="s">
        <v>162</v>
      </c>
      <c r="C13" s="37" t="s">
        <v>81</v>
      </c>
      <c r="D13" s="8"/>
      <c r="E13" s="10"/>
      <c r="F13" s="22"/>
      <c r="G13" s="178"/>
    </row>
    <row r="14" spans="2:8" x14ac:dyDescent="0.25">
      <c r="B14" s="154"/>
      <c r="C14" s="42"/>
      <c r="D14" s="8"/>
      <c r="E14" s="22"/>
      <c r="F14" s="22"/>
      <c r="G14" s="178"/>
    </row>
    <row r="15" spans="2:8" x14ac:dyDescent="0.25">
      <c r="B15" s="175" t="s">
        <v>163</v>
      </c>
      <c r="C15" s="179" t="s">
        <v>82</v>
      </c>
      <c r="D15" s="8" t="s">
        <v>25</v>
      </c>
      <c r="E15" s="8">
        <v>120</v>
      </c>
      <c r="F15" s="63"/>
      <c r="G15" s="64"/>
    </row>
    <row r="16" spans="2:8" x14ac:dyDescent="0.25">
      <c r="B16" s="175"/>
      <c r="C16" s="37"/>
      <c r="D16" s="8"/>
      <c r="E16" s="22"/>
      <c r="F16" s="22"/>
      <c r="G16" s="178"/>
    </row>
    <row r="17" spans="2:7" x14ac:dyDescent="0.25">
      <c r="B17" s="175" t="s">
        <v>164</v>
      </c>
      <c r="C17" s="179" t="s">
        <v>83</v>
      </c>
      <c r="D17" s="8" t="s">
        <v>25</v>
      </c>
      <c r="E17" s="8">
        <v>80</v>
      </c>
      <c r="F17" s="63"/>
      <c r="G17" s="64"/>
    </row>
    <row r="18" spans="2:7" ht="12" customHeight="1" x14ac:dyDescent="0.25">
      <c r="B18" s="154"/>
      <c r="C18" s="176"/>
      <c r="D18" s="8"/>
      <c r="E18" s="10"/>
      <c r="F18" s="22"/>
      <c r="G18" s="178"/>
    </row>
    <row r="19" spans="2:7" x14ac:dyDescent="0.25">
      <c r="B19" s="154" t="s">
        <v>165</v>
      </c>
      <c r="C19" s="179" t="s">
        <v>84</v>
      </c>
      <c r="D19" s="8" t="s">
        <v>25</v>
      </c>
      <c r="E19" s="8">
        <v>120</v>
      </c>
      <c r="F19" s="63"/>
      <c r="G19" s="64"/>
    </row>
    <row r="20" spans="2:7" ht="12" customHeight="1" x14ac:dyDescent="0.25">
      <c r="B20" s="154"/>
      <c r="C20" s="180"/>
      <c r="D20" s="8"/>
      <c r="E20" s="22"/>
      <c r="F20" s="22"/>
      <c r="G20" s="178"/>
    </row>
    <row r="21" spans="2:7" x14ac:dyDescent="0.25">
      <c r="B21" s="154" t="s">
        <v>166</v>
      </c>
      <c r="C21" s="179" t="s">
        <v>85</v>
      </c>
      <c r="D21" s="8" t="s">
        <v>25</v>
      </c>
      <c r="E21" s="8">
        <v>80</v>
      </c>
      <c r="F21" s="22"/>
      <c r="G21" s="64"/>
    </row>
    <row r="22" spans="2:7" ht="12" customHeight="1" x14ac:dyDescent="0.25">
      <c r="B22" s="154"/>
      <c r="C22" s="180"/>
      <c r="D22" s="8"/>
      <c r="E22" s="10"/>
      <c r="F22" s="22"/>
      <c r="G22" s="64"/>
    </row>
    <row r="23" spans="2:7" ht="12" customHeight="1" x14ac:dyDescent="0.25">
      <c r="B23" s="154"/>
      <c r="C23" s="181"/>
      <c r="D23" s="8"/>
      <c r="E23" s="10"/>
      <c r="F23" s="22"/>
      <c r="G23" s="178"/>
    </row>
    <row r="24" spans="2:7" x14ac:dyDescent="0.25">
      <c r="B24" s="182" t="s">
        <v>167</v>
      </c>
      <c r="C24" s="37" t="s">
        <v>306</v>
      </c>
      <c r="D24" s="8"/>
      <c r="E24" s="183"/>
      <c r="F24" s="22"/>
      <c r="G24" s="178"/>
    </row>
    <row r="25" spans="2:7" ht="12" customHeight="1" x14ac:dyDescent="0.25">
      <c r="B25" s="154"/>
      <c r="C25" s="184"/>
      <c r="D25" s="8"/>
      <c r="E25" s="10"/>
      <c r="F25" s="22"/>
      <c r="G25" s="178"/>
    </row>
    <row r="26" spans="2:7" x14ac:dyDescent="0.25">
      <c r="B26" s="175" t="s">
        <v>168</v>
      </c>
      <c r="C26" s="179" t="s">
        <v>307</v>
      </c>
      <c r="D26" s="8" t="s">
        <v>7</v>
      </c>
      <c r="E26" s="8">
        <v>30</v>
      </c>
      <c r="F26" s="63"/>
      <c r="G26" s="64"/>
    </row>
    <row r="27" spans="2:7" x14ac:dyDescent="0.25">
      <c r="B27" s="175"/>
      <c r="C27" s="37"/>
      <c r="D27" s="8"/>
      <c r="E27" s="22"/>
      <c r="F27" s="22"/>
      <c r="G27" s="178"/>
    </row>
    <row r="28" spans="2:7" x14ac:dyDescent="0.25">
      <c r="B28" s="175" t="s">
        <v>169</v>
      </c>
      <c r="C28" s="179" t="s">
        <v>308</v>
      </c>
      <c r="D28" s="8" t="s">
        <v>7</v>
      </c>
      <c r="E28" s="8">
        <v>20</v>
      </c>
      <c r="F28" s="63"/>
      <c r="G28" s="64"/>
    </row>
    <row r="29" spans="2:7" ht="12" customHeight="1" x14ac:dyDescent="0.25">
      <c r="B29" s="154"/>
      <c r="C29" s="176"/>
      <c r="D29" s="8"/>
      <c r="E29" s="10"/>
      <c r="F29" s="22"/>
      <c r="G29" s="178"/>
    </row>
    <row r="30" spans="2:7" x14ac:dyDescent="0.25">
      <c r="B30" s="154"/>
      <c r="C30" s="179"/>
      <c r="D30" s="8"/>
      <c r="E30" s="8"/>
      <c r="F30" s="63"/>
      <c r="G30" s="64"/>
    </row>
    <row r="31" spans="2:7" x14ac:dyDescent="0.25">
      <c r="B31" s="154"/>
      <c r="C31" s="180"/>
      <c r="D31" s="8"/>
      <c r="E31" s="10"/>
      <c r="F31" s="22"/>
      <c r="G31" s="178"/>
    </row>
    <row r="32" spans="2:7" x14ac:dyDescent="0.25">
      <c r="B32" s="154"/>
      <c r="C32" s="179"/>
      <c r="D32" s="8"/>
      <c r="E32" s="8"/>
      <c r="F32" s="22"/>
      <c r="G32" s="64"/>
    </row>
    <row r="33" spans="2:7" x14ac:dyDescent="0.25">
      <c r="B33" s="175"/>
      <c r="C33" s="37"/>
      <c r="D33" s="8"/>
      <c r="E33" s="10"/>
      <c r="F33" s="22"/>
      <c r="G33" s="178"/>
    </row>
    <row r="34" spans="2:7" x14ac:dyDescent="0.25">
      <c r="B34" s="182" t="s">
        <v>170</v>
      </c>
      <c r="C34" s="37" t="s">
        <v>106</v>
      </c>
      <c r="D34" s="8"/>
      <c r="E34" s="10"/>
      <c r="F34" s="22"/>
      <c r="G34" s="178"/>
    </row>
    <row r="35" spans="2:7" ht="12" customHeight="1" x14ac:dyDescent="0.25">
      <c r="B35" s="154"/>
      <c r="C35" s="176"/>
      <c r="D35" s="8"/>
      <c r="E35" s="10"/>
      <c r="F35" s="22"/>
      <c r="G35" s="178"/>
    </row>
    <row r="36" spans="2:7" ht="12" customHeight="1" x14ac:dyDescent="0.25">
      <c r="B36" s="175" t="s">
        <v>171</v>
      </c>
      <c r="C36" s="180" t="s">
        <v>86</v>
      </c>
      <c r="D36" s="185" t="s">
        <v>8</v>
      </c>
      <c r="E36" s="11"/>
      <c r="F36" s="11"/>
      <c r="G36" s="178"/>
    </row>
    <row r="37" spans="2:7" ht="12" customHeight="1" x14ac:dyDescent="0.25">
      <c r="B37" s="175"/>
      <c r="C37" s="180"/>
      <c r="D37" s="185"/>
      <c r="E37" s="10"/>
      <c r="F37" s="22"/>
      <c r="G37" s="178"/>
    </row>
    <row r="38" spans="2:7" ht="12" customHeight="1" x14ac:dyDescent="0.25">
      <c r="B38" s="175" t="s">
        <v>172</v>
      </c>
      <c r="C38" s="180" t="s">
        <v>87</v>
      </c>
      <c r="D38" s="185" t="s">
        <v>88</v>
      </c>
      <c r="E38" s="11"/>
      <c r="F38" s="22">
        <v>20000</v>
      </c>
      <c r="G38" s="178"/>
    </row>
    <row r="39" spans="2:7" ht="12" customHeight="1" x14ac:dyDescent="0.25">
      <c r="B39" s="154"/>
      <c r="C39" s="180"/>
      <c r="D39" s="185"/>
      <c r="E39" s="10"/>
      <c r="F39" s="22"/>
      <c r="G39" s="178"/>
    </row>
    <row r="40" spans="2:7" ht="12" customHeight="1" x14ac:dyDescent="0.25">
      <c r="B40" s="154" t="s">
        <v>173</v>
      </c>
      <c r="C40" s="180" t="s">
        <v>89</v>
      </c>
      <c r="D40" s="185" t="s">
        <v>8</v>
      </c>
      <c r="E40" s="11"/>
      <c r="F40" s="11"/>
      <c r="G40" s="178"/>
    </row>
    <row r="41" spans="2:7" ht="12" customHeight="1" x14ac:dyDescent="0.25">
      <c r="B41" s="154"/>
      <c r="C41" s="184"/>
      <c r="D41" s="8"/>
      <c r="E41" s="183"/>
      <c r="F41" s="22"/>
      <c r="G41" s="178"/>
    </row>
    <row r="42" spans="2:7" ht="12" customHeight="1" x14ac:dyDescent="0.25">
      <c r="B42" s="154" t="s">
        <v>174</v>
      </c>
      <c r="C42" s="180" t="s">
        <v>87</v>
      </c>
      <c r="D42" s="185" t="s">
        <v>88</v>
      </c>
      <c r="E42" s="11"/>
      <c r="F42" s="22">
        <v>50000</v>
      </c>
      <c r="G42" s="178"/>
    </row>
    <row r="43" spans="2:7" ht="12" customHeight="1" x14ac:dyDescent="0.25">
      <c r="B43" s="154"/>
      <c r="C43" s="180"/>
      <c r="D43" s="185"/>
      <c r="E43" s="10"/>
      <c r="F43" s="22"/>
      <c r="G43" s="178"/>
    </row>
    <row r="44" spans="2:7" ht="12" customHeight="1" x14ac:dyDescent="0.25">
      <c r="B44" s="154" t="s">
        <v>175</v>
      </c>
      <c r="C44" s="180" t="s">
        <v>90</v>
      </c>
      <c r="D44" s="185" t="s">
        <v>8</v>
      </c>
      <c r="E44" s="11"/>
      <c r="F44" s="11"/>
      <c r="G44" s="178"/>
    </row>
    <row r="45" spans="2:7" ht="12" customHeight="1" x14ac:dyDescent="0.25">
      <c r="B45" s="154"/>
      <c r="C45" s="184"/>
      <c r="D45" s="8"/>
      <c r="E45" s="10"/>
      <c r="F45" s="22"/>
      <c r="G45" s="178"/>
    </row>
    <row r="46" spans="2:7" ht="12" customHeight="1" x14ac:dyDescent="0.25">
      <c r="B46" s="154" t="s">
        <v>176</v>
      </c>
      <c r="C46" s="180" t="s">
        <v>87</v>
      </c>
      <c r="D46" s="185" t="s">
        <v>88</v>
      </c>
      <c r="E46" s="11"/>
      <c r="F46" s="22">
        <v>830000</v>
      </c>
      <c r="G46" s="178"/>
    </row>
    <row r="47" spans="2:7" ht="12" customHeight="1" x14ac:dyDescent="0.25">
      <c r="B47" s="154"/>
      <c r="C47" s="176"/>
      <c r="D47" s="8"/>
      <c r="E47" s="10"/>
      <c r="F47" s="22"/>
      <c r="G47" s="38"/>
    </row>
    <row r="48" spans="2:7" ht="12" customHeight="1" x14ac:dyDescent="0.25">
      <c r="B48" s="236" t="s">
        <v>341</v>
      </c>
      <c r="C48" s="237" t="s">
        <v>318</v>
      </c>
      <c r="D48" s="8"/>
      <c r="E48" s="10"/>
      <c r="F48" s="22"/>
      <c r="G48" s="38"/>
    </row>
    <row r="49" spans="2:7" ht="12" customHeight="1" x14ac:dyDescent="0.25">
      <c r="B49" s="154"/>
      <c r="C49" s="235"/>
      <c r="D49" s="8"/>
      <c r="E49" s="10"/>
      <c r="F49" s="22"/>
      <c r="G49" s="38"/>
    </row>
    <row r="50" spans="2:7" ht="12" customHeight="1" x14ac:dyDescent="0.25">
      <c r="B50" s="154" t="s">
        <v>342</v>
      </c>
      <c r="C50" s="176" t="s">
        <v>11</v>
      </c>
      <c r="D50" s="78" t="s">
        <v>7</v>
      </c>
      <c r="E50" s="11">
        <v>63</v>
      </c>
      <c r="F50" s="22"/>
      <c r="G50" s="38"/>
    </row>
    <row r="51" spans="2:7" ht="12" customHeight="1" x14ac:dyDescent="0.25">
      <c r="B51" s="154"/>
      <c r="C51" s="176"/>
      <c r="D51" s="78"/>
      <c r="E51" s="11"/>
      <c r="F51" s="22"/>
      <c r="G51" s="38"/>
    </row>
    <row r="52" spans="2:7" ht="12" customHeight="1" x14ac:dyDescent="0.25">
      <c r="B52" s="154" t="s">
        <v>343</v>
      </c>
      <c r="C52" s="176" t="s">
        <v>321</v>
      </c>
      <c r="D52" s="78" t="s">
        <v>7</v>
      </c>
      <c r="E52" s="11">
        <v>38</v>
      </c>
      <c r="F52" s="22"/>
      <c r="G52" s="38"/>
    </row>
    <row r="53" spans="2:7" ht="12" customHeight="1" x14ac:dyDescent="0.25">
      <c r="B53" s="154"/>
      <c r="C53" s="176"/>
      <c r="D53" s="78"/>
      <c r="E53" s="11"/>
      <c r="F53" s="22"/>
      <c r="G53" s="38"/>
    </row>
    <row r="54" spans="2:7" ht="12" customHeight="1" x14ac:dyDescent="0.25">
      <c r="B54" s="154" t="s">
        <v>344</v>
      </c>
      <c r="C54" s="176" t="s">
        <v>323</v>
      </c>
      <c r="D54" s="78" t="s">
        <v>7</v>
      </c>
      <c r="E54" s="11">
        <v>30</v>
      </c>
      <c r="F54" s="22"/>
      <c r="G54" s="38"/>
    </row>
    <row r="55" spans="2:7" ht="12" customHeight="1" x14ac:dyDescent="0.25">
      <c r="B55" s="154"/>
      <c r="C55" s="176"/>
      <c r="D55" s="78"/>
      <c r="E55" s="11"/>
      <c r="F55" s="22"/>
      <c r="G55" s="38"/>
    </row>
    <row r="56" spans="2:7" ht="12" customHeight="1" x14ac:dyDescent="0.25">
      <c r="B56" s="154" t="s">
        <v>345</v>
      </c>
      <c r="C56" s="176" t="s">
        <v>325</v>
      </c>
      <c r="D56" s="78" t="s">
        <v>7</v>
      </c>
      <c r="E56" s="11">
        <v>15</v>
      </c>
      <c r="F56" s="22"/>
      <c r="G56" s="38"/>
    </row>
    <row r="57" spans="2:7" ht="12" customHeight="1" x14ac:dyDescent="0.25">
      <c r="B57" s="154"/>
      <c r="C57" s="176"/>
      <c r="D57" s="8"/>
      <c r="E57" s="10"/>
      <c r="F57" s="22"/>
      <c r="G57" s="38"/>
    </row>
    <row r="58" spans="2:7" ht="12" customHeight="1" x14ac:dyDescent="0.25">
      <c r="B58" s="154"/>
      <c r="C58" s="176"/>
      <c r="D58" s="8"/>
      <c r="E58" s="10"/>
      <c r="F58" s="22"/>
      <c r="G58" s="38"/>
    </row>
    <row r="59" spans="2:7" ht="12" customHeight="1" x14ac:dyDescent="0.25">
      <c r="B59" s="154"/>
      <c r="C59" s="176"/>
      <c r="D59" s="8"/>
      <c r="E59" s="10"/>
      <c r="F59" s="22"/>
      <c r="G59" s="38"/>
    </row>
    <row r="60" spans="2:7" x14ac:dyDescent="0.25">
      <c r="B60" s="154"/>
      <c r="C60" s="155"/>
      <c r="D60" s="8"/>
      <c r="E60" s="10"/>
      <c r="F60" s="22"/>
      <c r="G60" s="38"/>
    </row>
    <row r="61" spans="2:7" ht="13.8" thickBot="1" x14ac:dyDescent="0.3">
      <c r="B61" s="175"/>
      <c r="C61" s="176"/>
      <c r="D61" s="8"/>
      <c r="E61" s="10"/>
      <c r="F61" s="22"/>
      <c r="G61" s="38"/>
    </row>
    <row r="62" spans="2:7" x14ac:dyDescent="0.25">
      <c r="B62" s="50"/>
      <c r="C62" s="51"/>
      <c r="D62" s="52"/>
      <c r="E62" s="57"/>
      <c r="F62" s="53"/>
      <c r="G62" s="54"/>
    </row>
    <row r="63" spans="2:7" x14ac:dyDescent="0.25">
      <c r="B63" s="43" t="s">
        <v>261</v>
      </c>
      <c r="C63" s="3"/>
      <c r="D63" s="4"/>
      <c r="E63" s="58"/>
      <c r="F63" s="23"/>
      <c r="G63" s="44">
        <f>SUM(G7:G61)</f>
        <v>0</v>
      </c>
    </row>
    <row r="64" spans="2:7" ht="13.8" thickBot="1" x14ac:dyDescent="0.3">
      <c r="B64" s="186"/>
      <c r="C64" s="46"/>
      <c r="D64" s="47"/>
      <c r="E64" s="59"/>
      <c r="F64" s="48"/>
      <c r="G64" s="49"/>
    </row>
    <row r="65" spans="2:8" x14ac:dyDescent="0.25">
      <c r="B65" s="4"/>
      <c r="C65" s="3"/>
      <c r="D65" s="3"/>
      <c r="F65" s="24"/>
      <c r="G65" s="24"/>
      <c r="H65" s="13"/>
    </row>
  </sheetData>
  <mergeCells count="1">
    <mergeCell ref="B3:H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76E09-5086-4B29-BC37-5B2615BE1E90}">
  <dimension ref="B1:H36"/>
  <sheetViews>
    <sheetView workbookViewId="0">
      <selection activeCell="B3" sqref="B3:H3"/>
    </sheetView>
  </sheetViews>
  <sheetFormatPr defaultColWidth="9.109375" defaultRowHeight="13.2" x14ac:dyDescent="0.25"/>
  <cols>
    <col min="1" max="1" width="9.109375" style="1"/>
    <col min="2" max="2" width="10.6640625" style="1" customWidth="1"/>
    <col min="3" max="3" width="50.88671875" style="1" customWidth="1"/>
    <col min="4" max="4" width="8.5546875" style="1" customWidth="1"/>
    <col min="5" max="5" width="10.5546875" style="4" customWidth="1"/>
    <col min="6" max="6" width="12" style="16" customWidth="1"/>
    <col min="7" max="7" width="18.33203125" style="16" customWidth="1"/>
    <col min="8" max="245" width="9.109375" style="1"/>
    <col min="246" max="246" width="10.6640625" style="1" customWidth="1"/>
    <col min="247" max="247" width="6.6640625" style="1" customWidth="1"/>
    <col min="248" max="249" width="3.6640625" style="1" customWidth="1"/>
    <col min="250" max="250" width="32.6640625" style="1" customWidth="1"/>
    <col min="251" max="251" width="6.6640625" style="1" customWidth="1"/>
    <col min="252" max="252" width="9.6640625" style="1" customWidth="1"/>
    <col min="253" max="253" width="10.6640625" style="1" customWidth="1"/>
    <col min="254" max="254" width="15.6640625" style="1" customWidth="1"/>
    <col min="255" max="501" width="9.109375" style="1"/>
    <col min="502" max="502" width="10.6640625" style="1" customWidth="1"/>
    <col min="503" max="503" width="6.6640625" style="1" customWidth="1"/>
    <col min="504" max="505" width="3.6640625" style="1" customWidth="1"/>
    <col min="506" max="506" width="32.6640625" style="1" customWidth="1"/>
    <col min="507" max="507" width="6.6640625" style="1" customWidth="1"/>
    <col min="508" max="508" width="9.6640625" style="1" customWidth="1"/>
    <col min="509" max="509" width="10.6640625" style="1" customWidth="1"/>
    <col min="510" max="510" width="15.6640625" style="1" customWidth="1"/>
    <col min="511" max="757" width="9.109375" style="1"/>
    <col min="758" max="758" width="10.6640625" style="1" customWidth="1"/>
    <col min="759" max="759" width="6.6640625" style="1" customWidth="1"/>
    <col min="760" max="761" width="3.6640625" style="1" customWidth="1"/>
    <col min="762" max="762" width="32.6640625" style="1" customWidth="1"/>
    <col min="763" max="763" width="6.6640625" style="1" customWidth="1"/>
    <col min="764" max="764" width="9.6640625" style="1" customWidth="1"/>
    <col min="765" max="765" width="10.6640625" style="1" customWidth="1"/>
    <col min="766" max="766" width="15.6640625" style="1" customWidth="1"/>
    <col min="767" max="1013" width="9.109375" style="1"/>
    <col min="1014" max="1014" width="10.6640625" style="1" customWidth="1"/>
    <col min="1015" max="1015" width="6.6640625" style="1" customWidth="1"/>
    <col min="1016" max="1017" width="3.6640625" style="1" customWidth="1"/>
    <col min="1018" max="1018" width="32.6640625" style="1" customWidth="1"/>
    <col min="1019" max="1019" width="6.6640625" style="1" customWidth="1"/>
    <col min="1020" max="1020" width="9.6640625" style="1" customWidth="1"/>
    <col min="1021" max="1021" width="10.6640625" style="1" customWidth="1"/>
    <col min="1022" max="1022" width="15.6640625" style="1" customWidth="1"/>
    <col min="1023" max="1269" width="9.109375" style="1"/>
    <col min="1270" max="1270" width="10.6640625" style="1" customWidth="1"/>
    <col min="1271" max="1271" width="6.6640625" style="1" customWidth="1"/>
    <col min="1272" max="1273" width="3.6640625" style="1" customWidth="1"/>
    <col min="1274" max="1274" width="32.6640625" style="1" customWidth="1"/>
    <col min="1275" max="1275" width="6.6640625" style="1" customWidth="1"/>
    <col min="1276" max="1276" width="9.6640625" style="1" customWidth="1"/>
    <col min="1277" max="1277" width="10.6640625" style="1" customWidth="1"/>
    <col min="1278" max="1278" width="15.6640625" style="1" customWidth="1"/>
    <col min="1279" max="1525" width="9.109375" style="1"/>
    <col min="1526" max="1526" width="10.6640625" style="1" customWidth="1"/>
    <col min="1527" max="1527" width="6.6640625" style="1" customWidth="1"/>
    <col min="1528" max="1529" width="3.6640625" style="1" customWidth="1"/>
    <col min="1530" max="1530" width="32.6640625" style="1" customWidth="1"/>
    <col min="1531" max="1531" width="6.6640625" style="1" customWidth="1"/>
    <col min="1532" max="1532" width="9.6640625" style="1" customWidth="1"/>
    <col min="1533" max="1533" width="10.6640625" style="1" customWidth="1"/>
    <col min="1534" max="1534" width="15.6640625" style="1" customWidth="1"/>
    <col min="1535" max="1781" width="9.109375" style="1"/>
    <col min="1782" max="1782" width="10.6640625" style="1" customWidth="1"/>
    <col min="1783" max="1783" width="6.6640625" style="1" customWidth="1"/>
    <col min="1784" max="1785" width="3.6640625" style="1" customWidth="1"/>
    <col min="1786" max="1786" width="32.6640625" style="1" customWidth="1"/>
    <col min="1787" max="1787" width="6.6640625" style="1" customWidth="1"/>
    <col min="1788" max="1788" width="9.6640625" style="1" customWidth="1"/>
    <col min="1789" max="1789" width="10.6640625" style="1" customWidth="1"/>
    <col min="1790" max="1790" width="15.6640625" style="1" customWidth="1"/>
    <col min="1791" max="2037" width="9.109375" style="1"/>
    <col min="2038" max="2038" width="10.6640625" style="1" customWidth="1"/>
    <col min="2039" max="2039" width="6.6640625" style="1" customWidth="1"/>
    <col min="2040" max="2041" width="3.6640625" style="1" customWidth="1"/>
    <col min="2042" max="2042" width="32.6640625" style="1" customWidth="1"/>
    <col min="2043" max="2043" width="6.6640625" style="1" customWidth="1"/>
    <col min="2044" max="2044" width="9.6640625" style="1" customWidth="1"/>
    <col min="2045" max="2045" width="10.6640625" style="1" customWidth="1"/>
    <col min="2046" max="2046" width="15.6640625" style="1" customWidth="1"/>
    <col min="2047" max="2293" width="9.109375" style="1"/>
    <col min="2294" max="2294" width="10.6640625" style="1" customWidth="1"/>
    <col min="2295" max="2295" width="6.6640625" style="1" customWidth="1"/>
    <col min="2296" max="2297" width="3.6640625" style="1" customWidth="1"/>
    <col min="2298" max="2298" width="32.6640625" style="1" customWidth="1"/>
    <col min="2299" max="2299" width="6.6640625" style="1" customWidth="1"/>
    <col min="2300" max="2300" width="9.6640625" style="1" customWidth="1"/>
    <col min="2301" max="2301" width="10.6640625" style="1" customWidth="1"/>
    <col min="2302" max="2302" width="15.6640625" style="1" customWidth="1"/>
    <col min="2303" max="2549" width="9.109375" style="1"/>
    <col min="2550" max="2550" width="10.6640625" style="1" customWidth="1"/>
    <col min="2551" max="2551" width="6.6640625" style="1" customWidth="1"/>
    <col min="2552" max="2553" width="3.6640625" style="1" customWidth="1"/>
    <col min="2554" max="2554" width="32.6640625" style="1" customWidth="1"/>
    <col min="2555" max="2555" width="6.6640625" style="1" customWidth="1"/>
    <col min="2556" max="2556" width="9.6640625" style="1" customWidth="1"/>
    <col min="2557" max="2557" width="10.6640625" style="1" customWidth="1"/>
    <col min="2558" max="2558" width="15.6640625" style="1" customWidth="1"/>
    <col min="2559" max="2805" width="9.109375" style="1"/>
    <col min="2806" max="2806" width="10.6640625" style="1" customWidth="1"/>
    <col min="2807" max="2807" width="6.6640625" style="1" customWidth="1"/>
    <col min="2808" max="2809" width="3.6640625" style="1" customWidth="1"/>
    <col min="2810" max="2810" width="32.6640625" style="1" customWidth="1"/>
    <col min="2811" max="2811" width="6.6640625" style="1" customWidth="1"/>
    <col min="2812" max="2812" width="9.6640625" style="1" customWidth="1"/>
    <col min="2813" max="2813" width="10.6640625" style="1" customWidth="1"/>
    <col min="2814" max="2814" width="15.6640625" style="1" customWidth="1"/>
    <col min="2815" max="3061" width="9.109375" style="1"/>
    <col min="3062" max="3062" width="10.6640625" style="1" customWidth="1"/>
    <col min="3063" max="3063" width="6.6640625" style="1" customWidth="1"/>
    <col min="3064" max="3065" width="3.6640625" style="1" customWidth="1"/>
    <col min="3066" max="3066" width="32.6640625" style="1" customWidth="1"/>
    <col min="3067" max="3067" width="6.6640625" style="1" customWidth="1"/>
    <col min="3068" max="3068" width="9.6640625" style="1" customWidth="1"/>
    <col min="3069" max="3069" width="10.6640625" style="1" customWidth="1"/>
    <col min="3070" max="3070" width="15.6640625" style="1" customWidth="1"/>
    <col min="3071" max="3317" width="9.109375" style="1"/>
    <col min="3318" max="3318" width="10.6640625" style="1" customWidth="1"/>
    <col min="3319" max="3319" width="6.6640625" style="1" customWidth="1"/>
    <col min="3320" max="3321" width="3.6640625" style="1" customWidth="1"/>
    <col min="3322" max="3322" width="32.6640625" style="1" customWidth="1"/>
    <col min="3323" max="3323" width="6.6640625" style="1" customWidth="1"/>
    <col min="3324" max="3324" width="9.6640625" style="1" customWidth="1"/>
    <col min="3325" max="3325" width="10.6640625" style="1" customWidth="1"/>
    <col min="3326" max="3326" width="15.6640625" style="1" customWidth="1"/>
    <col min="3327" max="3573" width="9.109375" style="1"/>
    <col min="3574" max="3574" width="10.6640625" style="1" customWidth="1"/>
    <col min="3575" max="3575" width="6.6640625" style="1" customWidth="1"/>
    <col min="3576" max="3577" width="3.6640625" style="1" customWidth="1"/>
    <col min="3578" max="3578" width="32.6640625" style="1" customWidth="1"/>
    <col min="3579" max="3579" width="6.6640625" style="1" customWidth="1"/>
    <col min="3580" max="3580" width="9.6640625" style="1" customWidth="1"/>
    <col min="3581" max="3581" width="10.6640625" style="1" customWidth="1"/>
    <col min="3582" max="3582" width="15.6640625" style="1" customWidth="1"/>
    <col min="3583" max="3829" width="9.109375" style="1"/>
    <col min="3830" max="3830" width="10.6640625" style="1" customWidth="1"/>
    <col min="3831" max="3831" width="6.6640625" style="1" customWidth="1"/>
    <col min="3832" max="3833" width="3.6640625" style="1" customWidth="1"/>
    <col min="3834" max="3834" width="32.6640625" style="1" customWidth="1"/>
    <col min="3835" max="3835" width="6.6640625" style="1" customWidth="1"/>
    <col min="3836" max="3836" width="9.6640625" style="1" customWidth="1"/>
    <col min="3837" max="3837" width="10.6640625" style="1" customWidth="1"/>
    <col min="3838" max="3838" width="15.6640625" style="1" customWidth="1"/>
    <col min="3839" max="4085" width="9.109375" style="1"/>
    <col min="4086" max="4086" width="10.6640625" style="1" customWidth="1"/>
    <col min="4087" max="4087" width="6.6640625" style="1" customWidth="1"/>
    <col min="4088" max="4089" width="3.6640625" style="1" customWidth="1"/>
    <col min="4090" max="4090" width="32.6640625" style="1" customWidth="1"/>
    <col min="4091" max="4091" width="6.6640625" style="1" customWidth="1"/>
    <col min="4092" max="4092" width="9.6640625" style="1" customWidth="1"/>
    <col min="4093" max="4093" width="10.6640625" style="1" customWidth="1"/>
    <col min="4094" max="4094" width="15.6640625" style="1" customWidth="1"/>
    <col min="4095" max="4341" width="9.109375" style="1"/>
    <col min="4342" max="4342" width="10.6640625" style="1" customWidth="1"/>
    <col min="4343" max="4343" width="6.6640625" style="1" customWidth="1"/>
    <col min="4344" max="4345" width="3.6640625" style="1" customWidth="1"/>
    <col min="4346" max="4346" width="32.6640625" style="1" customWidth="1"/>
    <col min="4347" max="4347" width="6.6640625" style="1" customWidth="1"/>
    <col min="4348" max="4348" width="9.6640625" style="1" customWidth="1"/>
    <col min="4349" max="4349" width="10.6640625" style="1" customWidth="1"/>
    <col min="4350" max="4350" width="15.6640625" style="1" customWidth="1"/>
    <col min="4351" max="4597" width="9.109375" style="1"/>
    <col min="4598" max="4598" width="10.6640625" style="1" customWidth="1"/>
    <col min="4599" max="4599" width="6.6640625" style="1" customWidth="1"/>
    <col min="4600" max="4601" width="3.6640625" style="1" customWidth="1"/>
    <col min="4602" max="4602" width="32.6640625" style="1" customWidth="1"/>
    <col min="4603" max="4603" width="6.6640625" style="1" customWidth="1"/>
    <col min="4604" max="4604" width="9.6640625" style="1" customWidth="1"/>
    <col min="4605" max="4605" width="10.6640625" style="1" customWidth="1"/>
    <col min="4606" max="4606" width="15.6640625" style="1" customWidth="1"/>
    <col min="4607" max="4853" width="9.109375" style="1"/>
    <col min="4854" max="4854" width="10.6640625" style="1" customWidth="1"/>
    <col min="4855" max="4855" width="6.6640625" style="1" customWidth="1"/>
    <col min="4856" max="4857" width="3.6640625" style="1" customWidth="1"/>
    <col min="4858" max="4858" width="32.6640625" style="1" customWidth="1"/>
    <col min="4859" max="4859" width="6.6640625" style="1" customWidth="1"/>
    <col min="4860" max="4860" width="9.6640625" style="1" customWidth="1"/>
    <col min="4861" max="4861" width="10.6640625" style="1" customWidth="1"/>
    <col min="4862" max="4862" width="15.6640625" style="1" customWidth="1"/>
    <col min="4863" max="5109" width="9.109375" style="1"/>
    <col min="5110" max="5110" width="10.6640625" style="1" customWidth="1"/>
    <col min="5111" max="5111" width="6.6640625" style="1" customWidth="1"/>
    <col min="5112" max="5113" width="3.6640625" style="1" customWidth="1"/>
    <col min="5114" max="5114" width="32.6640625" style="1" customWidth="1"/>
    <col min="5115" max="5115" width="6.6640625" style="1" customWidth="1"/>
    <col min="5116" max="5116" width="9.6640625" style="1" customWidth="1"/>
    <col min="5117" max="5117" width="10.6640625" style="1" customWidth="1"/>
    <col min="5118" max="5118" width="15.6640625" style="1" customWidth="1"/>
    <col min="5119" max="5365" width="9.109375" style="1"/>
    <col min="5366" max="5366" width="10.6640625" style="1" customWidth="1"/>
    <col min="5367" max="5367" width="6.6640625" style="1" customWidth="1"/>
    <col min="5368" max="5369" width="3.6640625" style="1" customWidth="1"/>
    <col min="5370" max="5370" width="32.6640625" style="1" customWidth="1"/>
    <col min="5371" max="5371" width="6.6640625" style="1" customWidth="1"/>
    <col min="5372" max="5372" width="9.6640625" style="1" customWidth="1"/>
    <col min="5373" max="5373" width="10.6640625" style="1" customWidth="1"/>
    <col min="5374" max="5374" width="15.6640625" style="1" customWidth="1"/>
    <col min="5375" max="5621" width="9.109375" style="1"/>
    <col min="5622" max="5622" width="10.6640625" style="1" customWidth="1"/>
    <col min="5623" max="5623" width="6.6640625" style="1" customWidth="1"/>
    <col min="5624" max="5625" width="3.6640625" style="1" customWidth="1"/>
    <col min="5626" max="5626" width="32.6640625" style="1" customWidth="1"/>
    <col min="5627" max="5627" width="6.6640625" style="1" customWidth="1"/>
    <col min="5628" max="5628" width="9.6640625" style="1" customWidth="1"/>
    <col min="5629" max="5629" width="10.6640625" style="1" customWidth="1"/>
    <col min="5630" max="5630" width="15.6640625" style="1" customWidth="1"/>
    <col min="5631" max="5877" width="9.109375" style="1"/>
    <col min="5878" max="5878" width="10.6640625" style="1" customWidth="1"/>
    <col min="5879" max="5879" width="6.6640625" style="1" customWidth="1"/>
    <col min="5880" max="5881" width="3.6640625" style="1" customWidth="1"/>
    <col min="5882" max="5882" width="32.6640625" style="1" customWidth="1"/>
    <col min="5883" max="5883" width="6.6640625" style="1" customWidth="1"/>
    <col min="5884" max="5884" width="9.6640625" style="1" customWidth="1"/>
    <col min="5885" max="5885" width="10.6640625" style="1" customWidth="1"/>
    <col min="5886" max="5886" width="15.6640625" style="1" customWidth="1"/>
    <col min="5887" max="6133" width="9.109375" style="1"/>
    <col min="6134" max="6134" width="10.6640625" style="1" customWidth="1"/>
    <col min="6135" max="6135" width="6.6640625" style="1" customWidth="1"/>
    <col min="6136" max="6137" width="3.6640625" style="1" customWidth="1"/>
    <col min="6138" max="6138" width="32.6640625" style="1" customWidth="1"/>
    <col min="6139" max="6139" width="6.6640625" style="1" customWidth="1"/>
    <col min="6140" max="6140" width="9.6640625" style="1" customWidth="1"/>
    <col min="6141" max="6141" width="10.6640625" style="1" customWidth="1"/>
    <col min="6142" max="6142" width="15.6640625" style="1" customWidth="1"/>
    <col min="6143" max="6389" width="9.109375" style="1"/>
    <col min="6390" max="6390" width="10.6640625" style="1" customWidth="1"/>
    <col min="6391" max="6391" width="6.6640625" style="1" customWidth="1"/>
    <col min="6392" max="6393" width="3.6640625" style="1" customWidth="1"/>
    <col min="6394" max="6394" width="32.6640625" style="1" customWidth="1"/>
    <col min="6395" max="6395" width="6.6640625" style="1" customWidth="1"/>
    <col min="6396" max="6396" width="9.6640625" style="1" customWidth="1"/>
    <col min="6397" max="6397" width="10.6640625" style="1" customWidth="1"/>
    <col min="6398" max="6398" width="15.6640625" style="1" customWidth="1"/>
    <col min="6399" max="6645" width="9.109375" style="1"/>
    <col min="6646" max="6646" width="10.6640625" style="1" customWidth="1"/>
    <col min="6647" max="6647" width="6.6640625" style="1" customWidth="1"/>
    <col min="6648" max="6649" width="3.6640625" style="1" customWidth="1"/>
    <col min="6650" max="6650" width="32.6640625" style="1" customWidth="1"/>
    <col min="6651" max="6651" width="6.6640625" style="1" customWidth="1"/>
    <col min="6652" max="6652" width="9.6640625" style="1" customWidth="1"/>
    <col min="6653" max="6653" width="10.6640625" style="1" customWidth="1"/>
    <col min="6654" max="6654" width="15.6640625" style="1" customWidth="1"/>
    <col min="6655" max="6901" width="9.109375" style="1"/>
    <col min="6902" max="6902" width="10.6640625" style="1" customWidth="1"/>
    <col min="6903" max="6903" width="6.6640625" style="1" customWidth="1"/>
    <col min="6904" max="6905" width="3.6640625" style="1" customWidth="1"/>
    <col min="6906" max="6906" width="32.6640625" style="1" customWidth="1"/>
    <col min="6907" max="6907" width="6.6640625" style="1" customWidth="1"/>
    <col min="6908" max="6908" width="9.6640625" style="1" customWidth="1"/>
    <col min="6909" max="6909" width="10.6640625" style="1" customWidth="1"/>
    <col min="6910" max="6910" width="15.6640625" style="1" customWidth="1"/>
    <col min="6911" max="7157" width="9.109375" style="1"/>
    <col min="7158" max="7158" width="10.6640625" style="1" customWidth="1"/>
    <col min="7159" max="7159" width="6.6640625" style="1" customWidth="1"/>
    <col min="7160" max="7161" width="3.6640625" style="1" customWidth="1"/>
    <col min="7162" max="7162" width="32.6640625" style="1" customWidth="1"/>
    <col min="7163" max="7163" width="6.6640625" style="1" customWidth="1"/>
    <col min="7164" max="7164" width="9.6640625" style="1" customWidth="1"/>
    <col min="7165" max="7165" width="10.6640625" style="1" customWidth="1"/>
    <col min="7166" max="7166" width="15.6640625" style="1" customWidth="1"/>
    <col min="7167" max="7413" width="9.109375" style="1"/>
    <col min="7414" max="7414" width="10.6640625" style="1" customWidth="1"/>
    <col min="7415" max="7415" width="6.6640625" style="1" customWidth="1"/>
    <col min="7416" max="7417" width="3.6640625" style="1" customWidth="1"/>
    <col min="7418" max="7418" width="32.6640625" style="1" customWidth="1"/>
    <col min="7419" max="7419" width="6.6640625" style="1" customWidth="1"/>
    <col min="7420" max="7420" width="9.6640625" style="1" customWidth="1"/>
    <col min="7421" max="7421" width="10.6640625" style="1" customWidth="1"/>
    <col min="7422" max="7422" width="15.6640625" style="1" customWidth="1"/>
    <col min="7423" max="7669" width="9.109375" style="1"/>
    <col min="7670" max="7670" width="10.6640625" style="1" customWidth="1"/>
    <col min="7671" max="7671" width="6.6640625" style="1" customWidth="1"/>
    <col min="7672" max="7673" width="3.6640625" style="1" customWidth="1"/>
    <col min="7674" max="7674" width="32.6640625" style="1" customWidth="1"/>
    <col min="7675" max="7675" width="6.6640625" style="1" customWidth="1"/>
    <col min="7676" max="7676" width="9.6640625" style="1" customWidth="1"/>
    <col min="7677" max="7677" width="10.6640625" style="1" customWidth="1"/>
    <col min="7678" max="7678" width="15.6640625" style="1" customWidth="1"/>
    <col min="7679" max="7925" width="9.109375" style="1"/>
    <col min="7926" max="7926" width="10.6640625" style="1" customWidth="1"/>
    <col min="7927" max="7927" width="6.6640625" style="1" customWidth="1"/>
    <col min="7928" max="7929" width="3.6640625" style="1" customWidth="1"/>
    <col min="7930" max="7930" width="32.6640625" style="1" customWidth="1"/>
    <col min="7931" max="7931" width="6.6640625" style="1" customWidth="1"/>
    <col min="7932" max="7932" width="9.6640625" style="1" customWidth="1"/>
    <col min="7933" max="7933" width="10.6640625" style="1" customWidth="1"/>
    <col min="7934" max="7934" width="15.6640625" style="1" customWidth="1"/>
    <col min="7935" max="8181" width="9.109375" style="1"/>
    <col min="8182" max="8182" width="10.6640625" style="1" customWidth="1"/>
    <col min="8183" max="8183" width="6.6640625" style="1" customWidth="1"/>
    <col min="8184" max="8185" width="3.6640625" style="1" customWidth="1"/>
    <col min="8186" max="8186" width="32.6640625" style="1" customWidth="1"/>
    <col min="8187" max="8187" width="6.6640625" style="1" customWidth="1"/>
    <col min="8188" max="8188" width="9.6640625" style="1" customWidth="1"/>
    <col min="8189" max="8189" width="10.6640625" style="1" customWidth="1"/>
    <col min="8190" max="8190" width="15.6640625" style="1" customWidth="1"/>
    <col min="8191" max="8437" width="9.109375" style="1"/>
    <col min="8438" max="8438" width="10.6640625" style="1" customWidth="1"/>
    <col min="8439" max="8439" width="6.6640625" style="1" customWidth="1"/>
    <col min="8440" max="8441" width="3.6640625" style="1" customWidth="1"/>
    <col min="8442" max="8442" width="32.6640625" style="1" customWidth="1"/>
    <col min="8443" max="8443" width="6.6640625" style="1" customWidth="1"/>
    <col min="8444" max="8444" width="9.6640625" style="1" customWidth="1"/>
    <col min="8445" max="8445" width="10.6640625" style="1" customWidth="1"/>
    <col min="8446" max="8446" width="15.6640625" style="1" customWidth="1"/>
    <col min="8447" max="8693" width="9.109375" style="1"/>
    <col min="8694" max="8694" width="10.6640625" style="1" customWidth="1"/>
    <col min="8695" max="8695" width="6.6640625" style="1" customWidth="1"/>
    <col min="8696" max="8697" width="3.6640625" style="1" customWidth="1"/>
    <col min="8698" max="8698" width="32.6640625" style="1" customWidth="1"/>
    <col min="8699" max="8699" width="6.6640625" style="1" customWidth="1"/>
    <col min="8700" max="8700" width="9.6640625" style="1" customWidth="1"/>
    <col min="8701" max="8701" width="10.6640625" style="1" customWidth="1"/>
    <col min="8702" max="8702" width="15.6640625" style="1" customWidth="1"/>
    <col min="8703" max="8949" width="9.109375" style="1"/>
    <col min="8950" max="8950" width="10.6640625" style="1" customWidth="1"/>
    <col min="8951" max="8951" width="6.6640625" style="1" customWidth="1"/>
    <col min="8952" max="8953" width="3.6640625" style="1" customWidth="1"/>
    <col min="8954" max="8954" width="32.6640625" style="1" customWidth="1"/>
    <col min="8955" max="8955" width="6.6640625" style="1" customWidth="1"/>
    <col min="8956" max="8956" width="9.6640625" style="1" customWidth="1"/>
    <col min="8957" max="8957" width="10.6640625" style="1" customWidth="1"/>
    <col min="8958" max="8958" width="15.6640625" style="1" customWidth="1"/>
    <col min="8959" max="9205" width="9.109375" style="1"/>
    <col min="9206" max="9206" width="10.6640625" style="1" customWidth="1"/>
    <col min="9207" max="9207" width="6.6640625" style="1" customWidth="1"/>
    <col min="9208" max="9209" width="3.6640625" style="1" customWidth="1"/>
    <col min="9210" max="9210" width="32.6640625" style="1" customWidth="1"/>
    <col min="9211" max="9211" width="6.6640625" style="1" customWidth="1"/>
    <col min="9212" max="9212" width="9.6640625" style="1" customWidth="1"/>
    <col min="9213" max="9213" width="10.6640625" style="1" customWidth="1"/>
    <col min="9214" max="9214" width="15.6640625" style="1" customWidth="1"/>
    <col min="9215" max="9461" width="9.109375" style="1"/>
    <col min="9462" max="9462" width="10.6640625" style="1" customWidth="1"/>
    <col min="9463" max="9463" width="6.6640625" style="1" customWidth="1"/>
    <col min="9464" max="9465" width="3.6640625" style="1" customWidth="1"/>
    <col min="9466" max="9466" width="32.6640625" style="1" customWidth="1"/>
    <col min="9467" max="9467" width="6.6640625" style="1" customWidth="1"/>
    <col min="9468" max="9468" width="9.6640625" style="1" customWidth="1"/>
    <col min="9469" max="9469" width="10.6640625" style="1" customWidth="1"/>
    <col min="9470" max="9470" width="15.6640625" style="1" customWidth="1"/>
    <col min="9471" max="9717" width="9.109375" style="1"/>
    <col min="9718" max="9718" width="10.6640625" style="1" customWidth="1"/>
    <col min="9719" max="9719" width="6.6640625" style="1" customWidth="1"/>
    <col min="9720" max="9721" width="3.6640625" style="1" customWidth="1"/>
    <col min="9722" max="9722" width="32.6640625" style="1" customWidth="1"/>
    <col min="9723" max="9723" width="6.6640625" style="1" customWidth="1"/>
    <col min="9724" max="9724" width="9.6640625" style="1" customWidth="1"/>
    <col min="9725" max="9725" width="10.6640625" style="1" customWidth="1"/>
    <col min="9726" max="9726" width="15.6640625" style="1" customWidth="1"/>
    <col min="9727" max="9973" width="9.109375" style="1"/>
    <col min="9974" max="9974" width="10.6640625" style="1" customWidth="1"/>
    <col min="9975" max="9975" width="6.6640625" style="1" customWidth="1"/>
    <col min="9976" max="9977" width="3.6640625" style="1" customWidth="1"/>
    <col min="9978" max="9978" width="32.6640625" style="1" customWidth="1"/>
    <col min="9979" max="9979" width="6.6640625" style="1" customWidth="1"/>
    <col min="9980" max="9980" width="9.6640625" style="1" customWidth="1"/>
    <col min="9981" max="9981" width="10.6640625" style="1" customWidth="1"/>
    <col min="9982" max="9982" width="15.6640625" style="1" customWidth="1"/>
    <col min="9983" max="10229" width="9.109375" style="1"/>
    <col min="10230" max="10230" width="10.6640625" style="1" customWidth="1"/>
    <col min="10231" max="10231" width="6.6640625" style="1" customWidth="1"/>
    <col min="10232" max="10233" width="3.6640625" style="1" customWidth="1"/>
    <col min="10234" max="10234" width="32.6640625" style="1" customWidth="1"/>
    <col min="10235" max="10235" width="6.6640625" style="1" customWidth="1"/>
    <col min="10236" max="10236" width="9.6640625" style="1" customWidth="1"/>
    <col min="10237" max="10237" width="10.6640625" style="1" customWidth="1"/>
    <col min="10238" max="10238" width="15.6640625" style="1" customWidth="1"/>
    <col min="10239" max="10485" width="9.109375" style="1"/>
    <col min="10486" max="10486" width="10.6640625" style="1" customWidth="1"/>
    <col min="10487" max="10487" width="6.6640625" style="1" customWidth="1"/>
    <col min="10488" max="10489" width="3.6640625" style="1" customWidth="1"/>
    <col min="10490" max="10490" width="32.6640625" style="1" customWidth="1"/>
    <col min="10491" max="10491" width="6.6640625" style="1" customWidth="1"/>
    <col min="10492" max="10492" width="9.6640625" style="1" customWidth="1"/>
    <col min="10493" max="10493" width="10.6640625" style="1" customWidth="1"/>
    <col min="10494" max="10494" width="15.6640625" style="1" customWidth="1"/>
    <col min="10495" max="10741" width="9.109375" style="1"/>
    <col min="10742" max="10742" width="10.6640625" style="1" customWidth="1"/>
    <col min="10743" max="10743" width="6.6640625" style="1" customWidth="1"/>
    <col min="10744" max="10745" width="3.6640625" style="1" customWidth="1"/>
    <col min="10746" max="10746" width="32.6640625" style="1" customWidth="1"/>
    <col min="10747" max="10747" width="6.6640625" style="1" customWidth="1"/>
    <col min="10748" max="10748" width="9.6640625" style="1" customWidth="1"/>
    <col min="10749" max="10749" width="10.6640625" style="1" customWidth="1"/>
    <col min="10750" max="10750" width="15.6640625" style="1" customWidth="1"/>
    <col min="10751" max="10997" width="9.109375" style="1"/>
    <col min="10998" max="10998" width="10.6640625" style="1" customWidth="1"/>
    <col min="10999" max="10999" width="6.6640625" style="1" customWidth="1"/>
    <col min="11000" max="11001" width="3.6640625" style="1" customWidth="1"/>
    <col min="11002" max="11002" width="32.6640625" style="1" customWidth="1"/>
    <col min="11003" max="11003" width="6.6640625" style="1" customWidth="1"/>
    <col min="11004" max="11004" width="9.6640625" style="1" customWidth="1"/>
    <col min="11005" max="11005" width="10.6640625" style="1" customWidth="1"/>
    <col min="11006" max="11006" width="15.6640625" style="1" customWidth="1"/>
    <col min="11007" max="11253" width="9.109375" style="1"/>
    <col min="11254" max="11254" width="10.6640625" style="1" customWidth="1"/>
    <col min="11255" max="11255" width="6.6640625" style="1" customWidth="1"/>
    <col min="11256" max="11257" width="3.6640625" style="1" customWidth="1"/>
    <col min="11258" max="11258" width="32.6640625" style="1" customWidth="1"/>
    <col min="11259" max="11259" width="6.6640625" style="1" customWidth="1"/>
    <col min="11260" max="11260" width="9.6640625" style="1" customWidth="1"/>
    <col min="11261" max="11261" width="10.6640625" style="1" customWidth="1"/>
    <col min="11262" max="11262" width="15.6640625" style="1" customWidth="1"/>
    <col min="11263" max="11509" width="9.109375" style="1"/>
    <col min="11510" max="11510" width="10.6640625" style="1" customWidth="1"/>
    <col min="11511" max="11511" width="6.6640625" style="1" customWidth="1"/>
    <col min="11512" max="11513" width="3.6640625" style="1" customWidth="1"/>
    <col min="11514" max="11514" width="32.6640625" style="1" customWidth="1"/>
    <col min="11515" max="11515" width="6.6640625" style="1" customWidth="1"/>
    <col min="11516" max="11516" width="9.6640625" style="1" customWidth="1"/>
    <col min="11517" max="11517" width="10.6640625" style="1" customWidth="1"/>
    <col min="11518" max="11518" width="15.6640625" style="1" customWidth="1"/>
    <col min="11519" max="11765" width="9.109375" style="1"/>
    <col min="11766" max="11766" width="10.6640625" style="1" customWidth="1"/>
    <col min="11767" max="11767" width="6.6640625" style="1" customWidth="1"/>
    <col min="11768" max="11769" width="3.6640625" style="1" customWidth="1"/>
    <col min="11770" max="11770" width="32.6640625" style="1" customWidth="1"/>
    <col min="11771" max="11771" width="6.6640625" style="1" customWidth="1"/>
    <col min="11772" max="11772" width="9.6640625" style="1" customWidth="1"/>
    <col min="11773" max="11773" width="10.6640625" style="1" customWidth="1"/>
    <col min="11774" max="11774" width="15.6640625" style="1" customWidth="1"/>
    <col min="11775" max="12021" width="9.109375" style="1"/>
    <col min="12022" max="12022" width="10.6640625" style="1" customWidth="1"/>
    <col min="12023" max="12023" width="6.6640625" style="1" customWidth="1"/>
    <col min="12024" max="12025" width="3.6640625" style="1" customWidth="1"/>
    <col min="12026" max="12026" width="32.6640625" style="1" customWidth="1"/>
    <col min="12027" max="12027" width="6.6640625" style="1" customWidth="1"/>
    <col min="12028" max="12028" width="9.6640625" style="1" customWidth="1"/>
    <col min="12029" max="12029" width="10.6640625" style="1" customWidth="1"/>
    <col min="12030" max="12030" width="15.6640625" style="1" customWidth="1"/>
    <col min="12031" max="12277" width="9.109375" style="1"/>
    <col min="12278" max="12278" width="10.6640625" style="1" customWidth="1"/>
    <col min="12279" max="12279" width="6.6640625" style="1" customWidth="1"/>
    <col min="12280" max="12281" width="3.6640625" style="1" customWidth="1"/>
    <col min="12282" max="12282" width="32.6640625" style="1" customWidth="1"/>
    <col min="12283" max="12283" width="6.6640625" style="1" customWidth="1"/>
    <col min="12284" max="12284" width="9.6640625" style="1" customWidth="1"/>
    <col min="12285" max="12285" width="10.6640625" style="1" customWidth="1"/>
    <col min="12286" max="12286" width="15.6640625" style="1" customWidth="1"/>
    <col min="12287" max="12533" width="9.109375" style="1"/>
    <col min="12534" max="12534" width="10.6640625" style="1" customWidth="1"/>
    <col min="12535" max="12535" width="6.6640625" style="1" customWidth="1"/>
    <col min="12536" max="12537" width="3.6640625" style="1" customWidth="1"/>
    <col min="12538" max="12538" width="32.6640625" style="1" customWidth="1"/>
    <col min="12539" max="12539" width="6.6640625" style="1" customWidth="1"/>
    <col min="12540" max="12540" width="9.6640625" style="1" customWidth="1"/>
    <col min="12541" max="12541" width="10.6640625" style="1" customWidth="1"/>
    <col min="12542" max="12542" width="15.6640625" style="1" customWidth="1"/>
    <col min="12543" max="12789" width="9.109375" style="1"/>
    <col min="12790" max="12790" width="10.6640625" style="1" customWidth="1"/>
    <col min="12791" max="12791" width="6.6640625" style="1" customWidth="1"/>
    <col min="12792" max="12793" width="3.6640625" style="1" customWidth="1"/>
    <col min="12794" max="12794" width="32.6640625" style="1" customWidth="1"/>
    <col min="12795" max="12795" width="6.6640625" style="1" customWidth="1"/>
    <col min="12796" max="12796" width="9.6640625" style="1" customWidth="1"/>
    <col min="12797" max="12797" width="10.6640625" style="1" customWidth="1"/>
    <col min="12798" max="12798" width="15.6640625" style="1" customWidth="1"/>
    <col min="12799" max="13045" width="9.109375" style="1"/>
    <col min="13046" max="13046" width="10.6640625" style="1" customWidth="1"/>
    <col min="13047" max="13047" width="6.6640625" style="1" customWidth="1"/>
    <col min="13048" max="13049" width="3.6640625" style="1" customWidth="1"/>
    <col min="13050" max="13050" width="32.6640625" style="1" customWidth="1"/>
    <col min="13051" max="13051" width="6.6640625" style="1" customWidth="1"/>
    <col min="13052" max="13052" width="9.6640625" style="1" customWidth="1"/>
    <col min="13053" max="13053" width="10.6640625" style="1" customWidth="1"/>
    <col min="13054" max="13054" width="15.6640625" style="1" customWidth="1"/>
    <col min="13055" max="13301" width="9.109375" style="1"/>
    <col min="13302" max="13302" width="10.6640625" style="1" customWidth="1"/>
    <col min="13303" max="13303" width="6.6640625" style="1" customWidth="1"/>
    <col min="13304" max="13305" width="3.6640625" style="1" customWidth="1"/>
    <col min="13306" max="13306" width="32.6640625" style="1" customWidth="1"/>
    <col min="13307" max="13307" width="6.6640625" style="1" customWidth="1"/>
    <col min="13308" max="13308" width="9.6640625" style="1" customWidth="1"/>
    <col min="13309" max="13309" width="10.6640625" style="1" customWidth="1"/>
    <col min="13310" max="13310" width="15.6640625" style="1" customWidth="1"/>
    <col min="13311" max="13557" width="9.109375" style="1"/>
    <col min="13558" max="13558" width="10.6640625" style="1" customWidth="1"/>
    <col min="13559" max="13559" width="6.6640625" style="1" customWidth="1"/>
    <col min="13560" max="13561" width="3.6640625" style="1" customWidth="1"/>
    <col min="13562" max="13562" width="32.6640625" style="1" customWidth="1"/>
    <col min="13563" max="13563" width="6.6640625" style="1" customWidth="1"/>
    <col min="13564" max="13564" width="9.6640625" style="1" customWidth="1"/>
    <col min="13565" max="13565" width="10.6640625" style="1" customWidth="1"/>
    <col min="13566" max="13566" width="15.6640625" style="1" customWidth="1"/>
    <col min="13567" max="13813" width="9.109375" style="1"/>
    <col min="13814" max="13814" width="10.6640625" style="1" customWidth="1"/>
    <col min="13815" max="13815" width="6.6640625" style="1" customWidth="1"/>
    <col min="13816" max="13817" width="3.6640625" style="1" customWidth="1"/>
    <col min="13818" max="13818" width="32.6640625" style="1" customWidth="1"/>
    <col min="13819" max="13819" width="6.6640625" style="1" customWidth="1"/>
    <col min="13820" max="13820" width="9.6640625" style="1" customWidth="1"/>
    <col min="13821" max="13821" width="10.6640625" style="1" customWidth="1"/>
    <col min="13822" max="13822" width="15.6640625" style="1" customWidth="1"/>
    <col min="13823" max="14069" width="9.109375" style="1"/>
    <col min="14070" max="14070" width="10.6640625" style="1" customWidth="1"/>
    <col min="14071" max="14071" width="6.6640625" style="1" customWidth="1"/>
    <col min="14072" max="14073" width="3.6640625" style="1" customWidth="1"/>
    <col min="14074" max="14074" width="32.6640625" style="1" customWidth="1"/>
    <col min="14075" max="14075" width="6.6640625" style="1" customWidth="1"/>
    <col min="14076" max="14076" width="9.6640625" style="1" customWidth="1"/>
    <col min="14077" max="14077" width="10.6640625" style="1" customWidth="1"/>
    <col min="14078" max="14078" width="15.6640625" style="1" customWidth="1"/>
    <col min="14079" max="14325" width="9.109375" style="1"/>
    <col min="14326" max="14326" width="10.6640625" style="1" customWidth="1"/>
    <col min="14327" max="14327" width="6.6640625" style="1" customWidth="1"/>
    <col min="14328" max="14329" width="3.6640625" style="1" customWidth="1"/>
    <col min="14330" max="14330" width="32.6640625" style="1" customWidth="1"/>
    <col min="14331" max="14331" width="6.6640625" style="1" customWidth="1"/>
    <col min="14332" max="14332" width="9.6640625" style="1" customWidth="1"/>
    <col min="14333" max="14333" width="10.6640625" style="1" customWidth="1"/>
    <col min="14334" max="14334" width="15.6640625" style="1" customWidth="1"/>
    <col min="14335" max="14581" width="9.109375" style="1"/>
    <col min="14582" max="14582" width="10.6640625" style="1" customWidth="1"/>
    <col min="14583" max="14583" width="6.6640625" style="1" customWidth="1"/>
    <col min="14584" max="14585" width="3.6640625" style="1" customWidth="1"/>
    <col min="14586" max="14586" width="32.6640625" style="1" customWidth="1"/>
    <col min="14587" max="14587" width="6.6640625" style="1" customWidth="1"/>
    <col min="14588" max="14588" width="9.6640625" style="1" customWidth="1"/>
    <col min="14589" max="14589" width="10.6640625" style="1" customWidth="1"/>
    <col min="14590" max="14590" width="15.6640625" style="1" customWidth="1"/>
    <col min="14591" max="14837" width="9.109375" style="1"/>
    <col min="14838" max="14838" width="10.6640625" style="1" customWidth="1"/>
    <col min="14839" max="14839" width="6.6640625" style="1" customWidth="1"/>
    <col min="14840" max="14841" width="3.6640625" style="1" customWidth="1"/>
    <col min="14842" max="14842" width="32.6640625" style="1" customWidth="1"/>
    <col min="14843" max="14843" width="6.6640625" style="1" customWidth="1"/>
    <col min="14844" max="14844" width="9.6640625" style="1" customWidth="1"/>
    <col min="14845" max="14845" width="10.6640625" style="1" customWidth="1"/>
    <col min="14846" max="14846" width="15.6640625" style="1" customWidth="1"/>
    <col min="14847" max="15093" width="9.109375" style="1"/>
    <col min="15094" max="15094" width="10.6640625" style="1" customWidth="1"/>
    <col min="15095" max="15095" width="6.6640625" style="1" customWidth="1"/>
    <col min="15096" max="15097" width="3.6640625" style="1" customWidth="1"/>
    <col min="15098" max="15098" width="32.6640625" style="1" customWidth="1"/>
    <col min="15099" max="15099" width="6.6640625" style="1" customWidth="1"/>
    <col min="15100" max="15100" width="9.6640625" style="1" customWidth="1"/>
    <col min="15101" max="15101" width="10.6640625" style="1" customWidth="1"/>
    <col min="15102" max="15102" width="15.6640625" style="1" customWidth="1"/>
    <col min="15103" max="15349" width="9.109375" style="1"/>
    <col min="15350" max="15350" width="10.6640625" style="1" customWidth="1"/>
    <col min="15351" max="15351" width="6.6640625" style="1" customWidth="1"/>
    <col min="15352" max="15353" width="3.6640625" style="1" customWidth="1"/>
    <col min="15354" max="15354" width="32.6640625" style="1" customWidth="1"/>
    <col min="15355" max="15355" width="6.6640625" style="1" customWidth="1"/>
    <col min="15356" max="15356" width="9.6640625" style="1" customWidth="1"/>
    <col min="15357" max="15357" width="10.6640625" style="1" customWidth="1"/>
    <col min="15358" max="15358" width="15.6640625" style="1" customWidth="1"/>
    <col min="15359" max="15605" width="9.109375" style="1"/>
    <col min="15606" max="15606" width="10.6640625" style="1" customWidth="1"/>
    <col min="15607" max="15607" width="6.6640625" style="1" customWidth="1"/>
    <col min="15608" max="15609" width="3.6640625" style="1" customWidth="1"/>
    <col min="15610" max="15610" width="32.6640625" style="1" customWidth="1"/>
    <col min="15611" max="15611" width="6.6640625" style="1" customWidth="1"/>
    <col min="15612" max="15612" width="9.6640625" style="1" customWidth="1"/>
    <col min="15613" max="15613" width="10.6640625" style="1" customWidth="1"/>
    <col min="15614" max="15614" width="15.6640625" style="1" customWidth="1"/>
    <col min="15615" max="15861" width="9.109375" style="1"/>
    <col min="15862" max="15862" width="10.6640625" style="1" customWidth="1"/>
    <col min="15863" max="15863" width="6.6640625" style="1" customWidth="1"/>
    <col min="15864" max="15865" width="3.6640625" style="1" customWidth="1"/>
    <col min="15866" max="15866" width="32.6640625" style="1" customWidth="1"/>
    <col min="15867" max="15867" width="6.6640625" style="1" customWidth="1"/>
    <col min="15868" max="15868" width="9.6640625" style="1" customWidth="1"/>
    <col min="15869" max="15869" width="10.6640625" style="1" customWidth="1"/>
    <col min="15870" max="15870" width="15.6640625" style="1" customWidth="1"/>
    <col min="15871" max="16117" width="9.109375" style="1"/>
    <col min="16118" max="16118" width="10.6640625" style="1" customWidth="1"/>
    <col min="16119" max="16119" width="6.6640625" style="1" customWidth="1"/>
    <col min="16120" max="16121" width="3.6640625" style="1" customWidth="1"/>
    <col min="16122" max="16122" width="32.6640625" style="1" customWidth="1"/>
    <col min="16123" max="16123" width="6.6640625" style="1" customWidth="1"/>
    <col min="16124" max="16124" width="9.6640625" style="1" customWidth="1"/>
    <col min="16125" max="16125" width="10.6640625" style="1" customWidth="1"/>
    <col min="16126" max="16126" width="15.6640625" style="1" customWidth="1"/>
    <col min="16127" max="16384" width="9.109375" style="1"/>
  </cols>
  <sheetData>
    <row r="1" spans="2:8" x14ac:dyDescent="0.25">
      <c r="B1" s="55" t="s">
        <v>15</v>
      </c>
    </row>
    <row r="2" spans="2:8" x14ac:dyDescent="0.25">
      <c r="B2" s="2"/>
      <c r="C2" s="3"/>
      <c r="D2" s="3"/>
      <c r="F2" s="17"/>
      <c r="G2" s="17"/>
    </row>
    <row r="3" spans="2:8" ht="14.4" x14ac:dyDescent="0.3">
      <c r="B3" s="241" t="s">
        <v>39</v>
      </c>
      <c r="C3" s="241"/>
      <c r="D3" s="241"/>
      <c r="E3" s="241"/>
      <c r="F3" s="241"/>
      <c r="G3" s="241"/>
      <c r="H3" s="241"/>
    </row>
    <row r="4" spans="2:8" ht="13.8" thickBot="1" x14ac:dyDescent="0.3">
      <c r="B4" s="2" t="s">
        <v>263</v>
      </c>
      <c r="C4" s="3"/>
      <c r="D4" s="3"/>
      <c r="F4" s="17"/>
      <c r="G4" s="17"/>
    </row>
    <row r="5" spans="2:8" ht="13.8" thickBot="1" x14ac:dyDescent="0.3">
      <c r="B5" s="248" t="s">
        <v>23</v>
      </c>
      <c r="C5" s="249"/>
      <c r="D5" s="249"/>
      <c r="E5" s="249"/>
      <c r="F5" s="249"/>
      <c r="G5" s="250"/>
    </row>
    <row r="6" spans="2:8" x14ac:dyDescent="0.25">
      <c r="B6" s="157"/>
      <c r="C6" s="158"/>
      <c r="D6" s="204"/>
      <c r="E6" s="205"/>
      <c r="F6" s="161"/>
      <c r="G6" s="162"/>
    </row>
    <row r="7" spans="2:8" x14ac:dyDescent="0.25">
      <c r="B7" s="163" t="s">
        <v>0</v>
      </c>
      <c r="C7" s="61" t="s">
        <v>1</v>
      </c>
      <c r="D7" s="206" t="s">
        <v>2</v>
      </c>
      <c r="E7" s="65" t="s">
        <v>9</v>
      </c>
      <c r="F7" s="66" t="s">
        <v>3</v>
      </c>
      <c r="G7" s="166" t="s">
        <v>4</v>
      </c>
    </row>
    <row r="8" spans="2:8" x14ac:dyDescent="0.25">
      <c r="B8" s="167"/>
      <c r="C8" s="168"/>
      <c r="D8" s="207"/>
      <c r="E8" s="208"/>
      <c r="F8" s="171"/>
      <c r="G8" s="172"/>
    </row>
    <row r="9" spans="2:8" x14ac:dyDescent="0.25">
      <c r="B9" s="33"/>
      <c r="C9" s="34"/>
      <c r="D9" s="209"/>
      <c r="E9" s="83"/>
      <c r="F9" s="174"/>
      <c r="G9" s="35"/>
    </row>
    <row r="10" spans="2:8" x14ac:dyDescent="0.25">
      <c r="B10" s="36"/>
      <c r="C10" s="37" t="s">
        <v>10</v>
      </c>
      <c r="D10" s="78"/>
      <c r="E10" s="84"/>
      <c r="F10" s="21"/>
      <c r="G10" s="38" t="str">
        <f t="shared" ref="G10:G14" si="0">IF(OR(AND(E10="Prov",F10="Sum"),(F10="PC Sum")),". . . . . . . . .00",IF(ISERR(E10*F10),"",IF(E10*F10=0,"",ROUND(E10*F10,2))))</f>
        <v/>
      </c>
    </row>
    <row r="11" spans="2:8" ht="12" customHeight="1" x14ac:dyDescent="0.25">
      <c r="B11" s="175"/>
      <c r="C11" s="176"/>
      <c r="D11" s="78"/>
      <c r="E11" s="84"/>
      <c r="F11" s="22"/>
      <c r="G11" s="38" t="str">
        <f t="shared" si="0"/>
        <v/>
      </c>
    </row>
    <row r="12" spans="2:8" x14ac:dyDescent="0.25">
      <c r="B12" s="175">
        <v>5</v>
      </c>
      <c r="C12" s="14" t="s">
        <v>203</v>
      </c>
      <c r="D12" s="78"/>
      <c r="E12" s="84"/>
      <c r="F12" s="22"/>
      <c r="G12" s="38" t="str">
        <f t="shared" si="0"/>
        <v/>
      </c>
    </row>
    <row r="13" spans="2:8" ht="12" customHeight="1" x14ac:dyDescent="0.25">
      <c r="B13" s="175"/>
      <c r="C13" s="176"/>
      <c r="D13" s="78"/>
      <c r="E13" s="84"/>
      <c r="F13" s="22"/>
      <c r="G13" s="38"/>
    </row>
    <row r="14" spans="2:8" x14ac:dyDescent="0.25">
      <c r="B14" s="139">
        <v>5.0999999999999996</v>
      </c>
      <c r="C14" s="37" t="s">
        <v>193</v>
      </c>
      <c r="D14" s="78"/>
      <c r="E14" s="84"/>
      <c r="F14" s="22"/>
      <c r="G14" s="38" t="str">
        <f t="shared" si="0"/>
        <v/>
      </c>
    </row>
    <row r="15" spans="2:8" ht="12" customHeight="1" x14ac:dyDescent="0.25">
      <c r="B15" s="154"/>
      <c r="C15" s="176"/>
      <c r="D15" s="78"/>
      <c r="E15" s="84"/>
      <c r="F15" s="22"/>
      <c r="G15" s="38"/>
    </row>
    <row r="16" spans="2:8" ht="26.4" x14ac:dyDescent="0.25">
      <c r="B16" s="175" t="s">
        <v>194</v>
      </c>
      <c r="C16" s="155" t="s">
        <v>195</v>
      </c>
      <c r="D16" s="78" t="s">
        <v>7</v>
      </c>
      <c r="E16" s="84">
        <v>1158</v>
      </c>
      <c r="F16" s="22"/>
      <c r="G16" s="38"/>
    </row>
    <row r="17" spans="2:7" x14ac:dyDescent="0.25">
      <c r="B17" s="175"/>
      <c r="C17" s="155"/>
      <c r="D17" s="78"/>
      <c r="E17" s="84"/>
      <c r="F17" s="22"/>
      <c r="G17" s="38"/>
    </row>
    <row r="18" spans="2:7" ht="26.4" x14ac:dyDescent="0.25">
      <c r="B18" s="175" t="s">
        <v>196</v>
      </c>
      <c r="C18" s="155" t="s">
        <v>197</v>
      </c>
      <c r="D18" s="78" t="s">
        <v>7</v>
      </c>
      <c r="E18" s="84">
        <v>1625</v>
      </c>
      <c r="F18" s="22"/>
      <c r="G18" s="38"/>
    </row>
    <row r="19" spans="2:7" ht="12" customHeight="1" x14ac:dyDescent="0.25">
      <c r="B19" s="175"/>
      <c r="C19" s="155"/>
      <c r="D19" s="78"/>
      <c r="E19" s="84"/>
      <c r="F19" s="22"/>
      <c r="G19" s="38"/>
    </row>
    <row r="20" spans="2:7" ht="26.4" x14ac:dyDescent="0.25">
      <c r="B20" s="154" t="s">
        <v>198</v>
      </c>
      <c r="C20" s="155" t="s">
        <v>199</v>
      </c>
      <c r="D20" s="78" t="s">
        <v>7</v>
      </c>
      <c r="E20" s="84">
        <v>591</v>
      </c>
      <c r="F20" s="22"/>
      <c r="G20" s="38"/>
    </row>
    <row r="21" spans="2:7" x14ac:dyDescent="0.25">
      <c r="B21" s="154"/>
      <c r="C21" s="155"/>
      <c r="D21" s="78"/>
      <c r="E21" s="84"/>
      <c r="F21" s="22"/>
      <c r="G21" s="38"/>
    </row>
    <row r="22" spans="2:7" ht="26.4" x14ac:dyDescent="0.25">
      <c r="B22" s="154" t="s">
        <v>200</v>
      </c>
      <c r="C22" s="155" t="s">
        <v>202</v>
      </c>
      <c r="D22" s="78" t="s">
        <v>7</v>
      </c>
      <c r="E22" s="84">
        <v>65</v>
      </c>
      <c r="F22" s="22"/>
      <c r="G22" s="38"/>
    </row>
    <row r="23" spans="2:7" ht="12" customHeight="1" x14ac:dyDescent="0.25">
      <c r="B23" s="175"/>
      <c r="C23" s="176"/>
      <c r="D23" s="78"/>
      <c r="E23" s="85"/>
      <c r="F23" s="22"/>
      <c r="G23" s="38" t="str">
        <f t="shared" ref="G23" si="1">IF(OR(AND(E23="Prov",F23="Sum"),(F23="PC Sum")),". . . . . . . . .00",IF(ISERR(E23*F23),"",IF(E23*F23=0,"",ROUND(E23*F23,2))))</f>
        <v/>
      </c>
    </row>
    <row r="24" spans="2:7" x14ac:dyDescent="0.25">
      <c r="B24" s="210"/>
      <c r="C24" s="211"/>
      <c r="D24" s="78"/>
      <c r="E24" s="84"/>
      <c r="F24" s="22"/>
      <c r="G24" s="38"/>
    </row>
    <row r="25" spans="2:7" x14ac:dyDescent="0.25">
      <c r="B25" s="139">
        <v>5.2</v>
      </c>
      <c r="C25" s="128" t="s">
        <v>201</v>
      </c>
      <c r="D25" s="78"/>
      <c r="E25" s="84"/>
      <c r="F25" s="212"/>
      <c r="G25" s="213" t="str">
        <f>IF(OR(AND(E25="Prov",F25="Sum"),(F25="PC Sum")),". . . . . . . . .00",IF(ISERR(E25*F25),"",IF(E25*F25=0,"",ROUND(E25*F25,2))))</f>
        <v/>
      </c>
    </row>
    <row r="26" spans="2:7" x14ac:dyDescent="0.25">
      <c r="B26" s="145"/>
      <c r="C26" s="131"/>
      <c r="D26" s="78"/>
      <c r="E26" s="85"/>
      <c r="F26" s="212"/>
      <c r="G26" s="213"/>
    </row>
    <row r="27" spans="2:7" x14ac:dyDescent="0.25">
      <c r="B27" s="214" t="s">
        <v>26</v>
      </c>
      <c r="C27" s="60" t="s">
        <v>47</v>
      </c>
      <c r="D27" s="78" t="s">
        <v>7</v>
      </c>
      <c r="E27" s="86">
        <v>2</v>
      </c>
      <c r="F27" s="22"/>
      <c r="G27" s="38"/>
    </row>
    <row r="28" spans="2:7" x14ac:dyDescent="0.25">
      <c r="B28" s="214"/>
      <c r="C28" s="60"/>
      <c r="D28" s="78"/>
      <c r="E28" s="215"/>
      <c r="F28" s="216"/>
      <c r="G28" s="217"/>
    </row>
    <row r="29" spans="2:7" x14ac:dyDescent="0.25">
      <c r="B29" s="214" t="s">
        <v>27</v>
      </c>
      <c r="C29" s="60" t="s">
        <v>48</v>
      </c>
      <c r="D29" s="78" t="s">
        <v>7</v>
      </c>
      <c r="E29" s="86">
        <v>2</v>
      </c>
      <c r="F29" s="22"/>
      <c r="G29" s="38"/>
    </row>
    <row r="30" spans="2:7" x14ac:dyDescent="0.25">
      <c r="B30" s="214"/>
      <c r="C30" s="60"/>
      <c r="D30" s="78"/>
      <c r="E30" s="86"/>
      <c r="F30" s="22"/>
      <c r="G30" s="38"/>
    </row>
    <row r="31" spans="2:7" x14ac:dyDescent="0.25">
      <c r="B31" s="214" t="s">
        <v>311</v>
      </c>
      <c r="C31" s="60" t="s">
        <v>310</v>
      </c>
      <c r="D31" s="78" t="s">
        <v>7</v>
      </c>
      <c r="E31" s="86">
        <v>18</v>
      </c>
      <c r="F31" s="22"/>
      <c r="G31" s="38"/>
    </row>
    <row r="32" spans="2:7" x14ac:dyDescent="0.25">
      <c r="B32" s="214"/>
      <c r="C32" s="60"/>
      <c r="D32" s="78"/>
      <c r="E32" s="86"/>
      <c r="F32" s="22"/>
      <c r="G32" s="38"/>
    </row>
    <row r="33" spans="2:7" ht="13.8" thickBot="1" x14ac:dyDescent="0.3">
      <c r="B33" s="229"/>
      <c r="C33" s="232"/>
      <c r="D33" s="78"/>
      <c r="E33" s="218"/>
      <c r="F33" s="219"/>
      <c r="G33" s="49"/>
    </row>
    <row r="34" spans="2:7" x14ac:dyDescent="0.25">
      <c r="B34" s="50"/>
      <c r="C34" s="51"/>
      <c r="D34" s="52"/>
      <c r="E34" s="87"/>
      <c r="F34" s="53"/>
      <c r="G34" s="220"/>
    </row>
    <row r="35" spans="2:7" x14ac:dyDescent="0.25">
      <c r="B35" s="43" t="s">
        <v>262</v>
      </c>
      <c r="C35" s="3"/>
      <c r="D35" s="4"/>
      <c r="E35" s="88"/>
      <c r="F35" s="23"/>
      <c r="G35" s="44"/>
    </row>
    <row r="36" spans="2:7" ht="13.8" thickBot="1" x14ac:dyDescent="0.3">
      <c r="B36" s="186"/>
      <c r="C36" s="46"/>
      <c r="D36" s="47"/>
      <c r="E36" s="89"/>
      <c r="F36" s="48"/>
      <c r="G36" s="49"/>
    </row>
  </sheetData>
  <mergeCells count="2">
    <mergeCell ref="B5:G5"/>
    <mergeCell ref="B3:H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H&amp;S</vt:lpstr>
      <vt:lpstr>INSPECTION</vt:lpstr>
      <vt:lpstr>YEARLY SERVICING</vt:lpstr>
      <vt:lpstr>CORRECTIVE MAINTENANCE YR 1</vt:lpstr>
      <vt:lpstr>CORRECTIVE MAINTENANCE YR 2</vt:lpstr>
      <vt:lpstr>CORRECTIVE MAINTENANCE YR 3</vt:lpstr>
      <vt:lpstr>CORRECTIVE MAINTENANCE YR 4</vt:lpstr>
      <vt:lpstr>CORRECTIVE MAINTENANCE YR 5</vt:lpstr>
      <vt:lpstr>PRESSURE TESTING</vt:lpstr>
      <vt:lpstr>FINAL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Lloyd Makanza</dc:creator>
  <cp:lastModifiedBy>Lloyd Makanza</cp:lastModifiedBy>
  <cp:lastPrinted>2025-04-04T12:01:48Z</cp:lastPrinted>
  <dcterms:created xsi:type="dcterms:W3CDTF">2025-03-05T08:36:16Z</dcterms:created>
  <dcterms:modified xsi:type="dcterms:W3CDTF">2025-08-06T06:26:26Z</dcterms:modified>
</cp:coreProperties>
</file>